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F174" i="1" l="1"/>
  <c r="G174" i="1"/>
  <c r="H174" i="1"/>
  <c r="I174" i="1"/>
  <c r="J174" i="1"/>
  <c r="K174" i="1"/>
  <c r="L174" i="1"/>
  <c r="M174" i="1"/>
  <c r="N174" i="1"/>
  <c r="O174" i="1"/>
  <c r="P174" i="1"/>
  <c r="E174" i="1"/>
  <c r="F166" i="1"/>
  <c r="G166" i="1"/>
  <c r="H166" i="1"/>
  <c r="I166" i="1"/>
  <c r="J166" i="1"/>
  <c r="K166" i="1"/>
  <c r="L166" i="1"/>
  <c r="M166" i="1"/>
  <c r="N166" i="1"/>
  <c r="O166" i="1"/>
  <c r="P166" i="1"/>
  <c r="E166" i="1"/>
  <c r="F158" i="1"/>
  <c r="G158" i="1"/>
  <c r="H158" i="1"/>
  <c r="I158" i="1"/>
  <c r="J158" i="1"/>
  <c r="K158" i="1"/>
  <c r="L158" i="1"/>
  <c r="M158" i="1"/>
  <c r="N158" i="1"/>
  <c r="O158" i="1"/>
  <c r="P158" i="1"/>
  <c r="E158" i="1"/>
  <c r="F151" i="1"/>
  <c r="G151" i="1"/>
  <c r="H151" i="1"/>
  <c r="I151" i="1"/>
  <c r="J151" i="1"/>
  <c r="K151" i="1"/>
  <c r="L151" i="1"/>
  <c r="M151" i="1"/>
  <c r="N151" i="1"/>
  <c r="O151" i="1"/>
  <c r="P151" i="1"/>
  <c r="E151" i="1"/>
  <c r="F143" i="1"/>
  <c r="G143" i="1"/>
  <c r="H143" i="1"/>
  <c r="I143" i="1"/>
  <c r="J143" i="1"/>
  <c r="K143" i="1"/>
  <c r="L143" i="1"/>
  <c r="M143" i="1"/>
  <c r="N143" i="1"/>
  <c r="O143" i="1"/>
  <c r="P143" i="1"/>
  <c r="E143" i="1"/>
  <c r="F131" i="1"/>
  <c r="G131" i="1"/>
  <c r="H131" i="1"/>
  <c r="I131" i="1"/>
  <c r="J131" i="1"/>
  <c r="K131" i="1"/>
  <c r="L131" i="1"/>
  <c r="M131" i="1"/>
  <c r="N131" i="1"/>
  <c r="O131" i="1"/>
  <c r="P131" i="1"/>
  <c r="E131" i="1"/>
  <c r="F124" i="1"/>
  <c r="G124" i="1"/>
  <c r="H124" i="1"/>
  <c r="I124" i="1"/>
  <c r="J124" i="1"/>
  <c r="K124" i="1"/>
  <c r="L124" i="1"/>
  <c r="M124" i="1"/>
  <c r="N124" i="1"/>
  <c r="O124" i="1"/>
  <c r="P124" i="1"/>
  <c r="E124" i="1"/>
  <c r="F116" i="1"/>
  <c r="G116" i="1"/>
  <c r="H116" i="1"/>
  <c r="I116" i="1"/>
  <c r="J116" i="1"/>
  <c r="K116" i="1"/>
  <c r="L116" i="1"/>
  <c r="M116" i="1"/>
  <c r="N116" i="1"/>
  <c r="O116" i="1"/>
  <c r="P116" i="1"/>
  <c r="E116" i="1"/>
  <c r="F107" i="1"/>
  <c r="G107" i="1"/>
  <c r="H107" i="1"/>
  <c r="I107" i="1"/>
  <c r="J107" i="1"/>
  <c r="K107" i="1"/>
  <c r="L107" i="1"/>
  <c r="M107" i="1"/>
  <c r="N107" i="1"/>
  <c r="O107" i="1"/>
  <c r="P107" i="1"/>
  <c r="E107" i="1"/>
  <c r="F100" i="1"/>
  <c r="G100" i="1"/>
  <c r="H100" i="1"/>
  <c r="I100" i="1"/>
  <c r="J100" i="1"/>
  <c r="K100" i="1"/>
  <c r="L100" i="1"/>
  <c r="M100" i="1"/>
  <c r="N100" i="1"/>
  <c r="O100" i="1"/>
  <c r="P100" i="1"/>
  <c r="E100" i="1"/>
  <c r="F86" i="1"/>
  <c r="G86" i="1"/>
  <c r="H86" i="1"/>
  <c r="I86" i="1"/>
  <c r="J86" i="1"/>
  <c r="K86" i="1"/>
  <c r="L86" i="1"/>
  <c r="M86" i="1"/>
  <c r="N86" i="1"/>
  <c r="O86" i="1"/>
  <c r="P86" i="1"/>
  <c r="E86" i="1"/>
  <c r="F78" i="1"/>
  <c r="G78" i="1"/>
  <c r="H78" i="1"/>
  <c r="I78" i="1"/>
  <c r="J78" i="1"/>
  <c r="K78" i="1"/>
  <c r="L78" i="1"/>
  <c r="M78" i="1"/>
  <c r="N78" i="1"/>
  <c r="O78" i="1"/>
  <c r="P78" i="1"/>
  <c r="E78" i="1"/>
  <c r="F72" i="1" l="1"/>
  <c r="G72" i="1"/>
  <c r="H72" i="1"/>
  <c r="I72" i="1"/>
  <c r="J72" i="1"/>
  <c r="K72" i="1"/>
  <c r="L72" i="1"/>
  <c r="M72" i="1"/>
  <c r="N72" i="1"/>
  <c r="O72" i="1"/>
  <c r="P72" i="1"/>
  <c r="E72" i="1"/>
  <c r="P64" i="1"/>
  <c r="O64" i="1"/>
  <c r="N64" i="1"/>
  <c r="M64" i="1"/>
  <c r="L64" i="1"/>
  <c r="K64" i="1"/>
  <c r="J64" i="1"/>
  <c r="I64" i="1"/>
  <c r="H64" i="1"/>
  <c r="G64" i="1"/>
  <c r="F64" i="1"/>
  <c r="E64" i="1"/>
  <c r="F57" i="1"/>
  <c r="G57" i="1"/>
  <c r="H57" i="1"/>
  <c r="I57" i="1"/>
  <c r="J57" i="1"/>
  <c r="K57" i="1"/>
  <c r="L57" i="1"/>
  <c r="M57" i="1"/>
  <c r="N57" i="1"/>
  <c r="O57" i="1"/>
  <c r="P57" i="1"/>
  <c r="E57" i="1"/>
  <c r="F45" i="1"/>
  <c r="G45" i="1"/>
  <c r="H45" i="1"/>
  <c r="I45" i="1"/>
  <c r="J45" i="1"/>
  <c r="K45" i="1"/>
  <c r="L45" i="1"/>
  <c r="M45" i="1"/>
  <c r="N45" i="1"/>
  <c r="O45" i="1"/>
  <c r="P45" i="1"/>
  <c r="E45" i="1"/>
  <c r="F37" i="1"/>
  <c r="G37" i="1"/>
  <c r="H37" i="1"/>
  <c r="I37" i="1"/>
  <c r="J37" i="1"/>
  <c r="K37" i="1"/>
  <c r="L37" i="1"/>
  <c r="M37" i="1"/>
  <c r="N37" i="1"/>
  <c r="O37" i="1"/>
  <c r="P37" i="1"/>
  <c r="E37" i="1"/>
  <c r="P23" i="1"/>
  <c r="O23" i="1"/>
  <c r="N23" i="1"/>
  <c r="M23" i="1"/>
  <c r="L23" i="1"/>
  <c r="K23" i="1"/>
  <c r="J23" i="1"/>
  <c r="I23" i="1"/>
  <c r="H23" i="1"/>
  <c r="G23" i="1"/>
  <c r="F23" i="1"/>
  <c r="E23" i="1"/>
  <c r="F30" i="1"/>
  <c r="G30" i="1"/>
  <c r="H30" i="1"/>
  <c r="I30" i="1"/>
  <c r="J30" i="1"/>
  <c r="K30" i="1"/>
  <c r="L30" i="1"/>
  <c r="M30" i="1"/>
  <c r="N30" i="1"/>
  <c r="O30" i="1"/>
  <c r="P30" i="1"/>
  <c r="E30" i="1"/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<sst xmlns="http://schemas.openxmlformats.org/spreadsheetml/2006/main" count="228" uniqueCount="76">
  <si>
    <t>№ рец.</t>
  </si>
  <si>
    <t>Масса порции</t>
  </si>
  <si>
    <t>Прием пищи,</t>
  </si>
  <si>
    <t>наименование блюда</t>
  </si>
  <si>
    <t>(гр.)</t>
  </si>
  <si>
    <t>Пищевые вещества(г)</t>
  </si>
  <si>
    <t>Б</t>
  </si>
  <si>
    <t>Ж</t>
  </si>
  <si>
    <t>У</t>
  </si>
  <si>
    <t>к/кал</t>
  </si>
  <si>
    <t>Витамины(мг)</t>
  </si>
  <si>
    <t>В</t>
  </si>
  <si>
    <t>С</t>
  </si>
  <si>
    <t>А</t>
  </si>
  <si>
    <t>Е</t>
  </si>
  <si>
    <t>Микроэлементы</t>
  </si>
  <si>
    <t>Са</t>
  </si>
  <si>
    <t>Р</t>
  </si>
  <si>
    <t>Mg</t>
  </si>
  <si>
    <t>Fe</t>
  </si>
  <si>
    <t>Каша рисовая молочная</t>
  </si>
  <si>
    <t>хлеб пшеничный</t>
  </si>
  <si>
    <t>Итого:</t>
  </si>
  <si>
    <t>сыр порциями</t>
  </si>
  <si>
    <t>Картофельное пюре</t>
  </si>
  <si>
    <t>компот из смеси сухофруктов</t>
  </si>
  <si>
    <t>печенье</t>
  </si>
  <si>
    <t>напиток из шиповника</t>
  </si>
  <si>
    <t>сок фруктовый</t>
  </si>
  <si>
    <t>Тефтели из говядины с рисом</t>
  </si>
  <si>
    <t>Рис отварной</t>
  </si>
  <si>
    <t>Птица отварная</t>
  </si>
  <si>
    <t>Рагу из птицы</t>
  </si>
  <si>
    <t>Капуста тушенная</t>
  </si>
  <si>
    <t>Макароны отварные</t>
  </si>
  <si>
    <t>250/35</t>
  </si>
  <si>
    <t>Каша гречневая</t>
  </si>
  <si>
    <t>Каша пшенная</t>
  </si>
  <si>
    <t>Неделя 1</t>
  </si>
  <si>
    <t>Понедельник</t>
  </si>
  <si>
    <t>чай с сахаром</t>
  </si>
  <si>
    <t>Йогурт фруктовый</t>
  </si>
  <si>
    <t>Вторник</t>
  </si>
  <si>
    <t>Фрукты свежие</t>
  </si>
  <si>
    <t>Среда</t>
  </si>
  <si>
    <t>к-т из яблок с апельсинами</t>
  </si>
  <si>
    <t>Четверг</t>
  </si>
  <si>
    <t>молочный коктейль</t>
  </si>
  <si>
    <t xml:space="preserve">Пятница </t>
  </si>
  <si>
    <t>Сарделька отварная</t>
  </si>
  <si>
    <t>чай с сахаром и лимоном</t>
  </si>
  <si>
    <t>Неделя 2</t>
  </si>
  <si>
    <t xml:space="preserve">Примерное цикличное меню начальное звено </t>
  </si>
  <si>
    <t>Суп картофельный с мясными фрикадельками.</t>
  </si>
  <si>
    <t>Суп картофельный с рыбными консервами(сайрой)</t>
  </si>
  <si>
    <t>хлеб пшеничый</t>
  </si>
  <si>
    <t>Печень говяжья по-строгановски</t>
  </si>
  <si>
    <t>Рассольник Ленинградский с конс.мясной</t>
  </si>
  <si>
    <t>Пятница</t>
  </si>
  <si>
    <t>Суп картофельный с бобовыми(горох)консервой мясной</t>
  </si>
  <si>
    <t>Неделя 3</t>
  </si>
  <si>
    <t>250/60</t>
  </si>
  <si>
    <t>Суп картофельный с макарон.изделиями с птицей</t>
  </si>
  <si>
    <t>250/30</t>
  </si>
  <si>
    <t>Рыба(филе) отварная(минтай)</t>
  </si>
  <si>
    <t>Свекольник с консервой мясной</t>
  </si>
  <si>
    <t>Неделя 4</t>
  </si>
  <si>
    <t>компот из яблок с лимоном</t>
  </si>
  <si>
    <t>Суп крестьянский с крупой консервой мясной</t>
  </si>
  <si>
    <t>зефир в шоколаде</t>
  </si>
  <si>
    <t>Щи с капустой ,картофелем с консервой мясной</t>
  </si>
  <si>
    <t>Рыба(филе) отварная(Минтай)</t>
  </si>
  <si>
    <t>Примерное цикличное меню март-май</t>
  </si>
  <si>
    <t>Борщ с капустой и картофелем с консервой мясной</t>
  </si>
  <si>
    <t>Макаронные изделия отварные с маслом</t>
  </si>
  <si>
    <t>Каша пшенная молочная(жидкая)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</si>
</sst>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2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/>
    </xf>
    <xf numFmtId="0" fontId="0" fillId="0" borderId="0" xfId="0"/>
    <xf numFmtId="0" fontId="0" fillId="0" borderId="0" xfId="0" applyBorder="1"/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0" fontId="3" fillId="0" borderId="15" xfId="0" applyFont="1" applyFill="1" applyBorder="1"/>
    <xf numFmtId="0" fontId="3" fillId="0" borderId="13" xfId="0" applyFont="1" applyBorder="1"/>
    <xf numFmtId="0" fontId="2" fillId="0" borderId="13" xfId="0" applyFont="1" applyFill="1" applyBorder="1"/>
    <xf numFmtId="0" fontId="3" fillId="0" borderId="14" xfId="0" applyFont="1" applyBorder="1"/>
    <xf numFmtId="0" fontId="3" fillId="0" borderId="0" xfId="0" applyFont="1" applyBorder="1"/>
    <xf numFmtId="0" fontId="3" fillId="0" borderId="0" xfId="0" applyFont="1"/>
    <xf numFmtId="0" fontId="2" fillId="0" borderId="8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2" fontId="2" fillId="0" borderId="8" xfId="0" applyNumberFormat="1" applyFont="1" applyBorder="1"/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8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horizontal="right"/>
    </xf>
    <xf numFmtId="0" fontId="3" fillId="0" borderId="8" xfId="0" applyNumberFormat="1" applyFont="1" applyBorder="1"/>
    <xf numFmtId="0" fontId="2" fillId="0" borderId="8" xfId="0" applyNumberFormat="1" applyFont="1" applyBorder="1"/>
    <xf numFmtId="0" fontId="4" fillId="0" borderId="8" xfId="0" applyFont="1" applyBorder="1"/>
    <xf numFmtId="0" fontId="3" fillId="2" borderId="8" xfId="0" applyFont="1" applyFill="1" applyBorder="1"/>
    <xf numFmtId="0" fontId="0" fillId="2" borderId="0" xfId="0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workbookViewId="0">
      <selection activeCell="F163" sqref="F163"/>
    </sheetView>
  </sheetViews>
  <sheetFormatPr defaultRowHeight="15" x14ac:dyDescent="0.25"/>
  <cols>
    <col min="1" max="1" width="4.28515625" customWidth="1"/>
    <col min="2" max="2" width="6.5703125" customWidth="1"/>
    <col min="3" max="3" width="52" customWidth="1"/>
    <col min="4" max="4" width="7.42578125" customWidth="1"/>
    <col min="5" max="5" width="9.5703125" customWidth="1"/>
    <col min="6" max="6" width="7.7109375" customWidth="1"/>
    <col min="7" max="7" width="7.85546875" customWidth="1"/>
    <col min="9" max="9" width="7.5703125" customWidth="1"/>
    <col min="10" max="10" width="7.140625" customWidth="1"/>
    <col min="11" max="11" width="7.28515625" customWidth="1"/>
    <col min="12" max="12" width="6.7109375" customWidth="1"/>
    <col min="13" max="13" width="7.140625" customWidth="1"/>
    <col min="14" max="14" width="7.5703125" customWidth="1"/>
    <col min="15" max="15" width="7.28515625" customWidth="1"/>
    <col min="16" max="16" width="7.140625" customWidth="1"/>
  </cols>
  <sheetData>
    <row r="1" spans="2:16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x14ac:dyDescent="0.25"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25">
      <c r="B3" s="43"/>
      <c r="C3" s="43"/>
      <c r="D3" s="43"/>
      <c r="E3" s="43"/>
      <c r="F3" s="43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5.75" x14ac:dyDescent="0.25">
      <c r="B4" s="29" t="s">
        <v>72</v>
      </c>
      <c r="C4" s="29"/>
      <c r="D4" s="29"/>
      <c r="E4" s="29"/>
      <c r="F4" s="29"/>
    </row>
    <row r="5" spans="2:16" ht="18" customHeight="1" x14ac:dyDescent="0.25">
      <c r="B5" s="29" t="s">
        <v>38</v>
      </c>
      <c r="C5" s="29"/>
      <c r="D5" s="29"/>
      <c r="E5" s="29"/>
      <c r="F5" s="29"/>
    </row>
    <row r="6" spans="2:16" ht="18" customHeight="1" thickBot="1" x14ac:dyDescent="0.3"/>
    <row r="7" spans="2:16" x14ac:dyDescent="0.25">
      <c r="B7" s="30" t="s">
        <v>0</v>
      </c>
      <c r="C7" s="7" t="s">
        <v>2</v>
      </c>
      <c r="D7" s="7" t="s">
        <v>1</v>
      </c>
      <c r="E7" s="26" t="s">
        <v>5</v>
      </c>
      <c r="F7" s="27"/>
      <c r="G7" s="27"/>
      <c r="H7" s="32"/>
      <c r="I7" s="26" t="s">
        <v>10</v>
      </c>
      <c r="J7" s="27"/>
      <c r="K7" s="27"/>
      <c r="L7" s="32"/>
      <c r="M7" s="26" t="s">
        <v>15</v>
      </c>
      <c r="N7" s="27"/>
      <c r="O7" s="27"/>
      <c r="P7" s="28"/>
    </row>
    <row r="8" spans="2:16" x14ac:dyDescent="0.25">
      <c r="B8" s="31"/>
      <c r="C8" s="8" t="s">
        <v>3</v>
      </c>
      <c r="D8" s="8" t="s">
        <v>4</v>
      </c>
      <c r="E8" s="9" t="s">
        <v>6</v>
      </c>
      <c r="F8" s="10" t="s">
        <v>7</v>
      </c>
      <c r="G8" s="10" t="s">
        <v>8</v>
      </c>
      <c r="H8" s="11" t="s">
        <v>9</v>
      </c>
      <c r="I8" s="9" t="s">
        <v>11</v>
      </c>
      <c r="J8" s="10" t="s">
        <v>12</v>
      </c>
      <c r="K8" s="10" t="s">
        <v>13</v>
      </c>
      <c r="L8" s="11" t="s">
        <v>14</v>
      </c>
      <c r="M8" s="10" t="s">
        <v>16</v>
      </c>
      <c r="N8" s="10" t="s">
        <v>17</v>
      </c>
      <c r="O8" s="10" t="s">
        <v>18</v>
      </c>
      <c r="P8" s="12" t="s">
        <v>19</v>
      </c>
    </row>
    <row r="9" spans="2:16" x14ac:dyDescent="0.25">
      <c r="B9" s="13"/>
      <c r="C9" s="14" t="s">
        <v>39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2:16" x14ac:dyDescent="0.25">
      <c r="B10" s="15">
        <v>114</v>
      </c>
      <c r="C10" s="13" t="s">
        <v>20</v>
      </c>
      <c r="D10" s="13">
        <v>205</v>
      </c>
      <c r="E10" s="13">
        <v>5.12</v>
      </c>
      <c r="F10" s="13">
        <v>6.62</v>
      </c>
      <c r="G10" s="13">
        <v>32.61</v>
      </c>
      <c r="H10" s="13">
        <v>210.13</v>
      </c>
      <c r="I10" s="13">
        <v>0.03</v>
      </c>
      <c r="J10" s="13">
        <v>1.21</v>
      </c>
      <c r="K10" s="13">
        <v>0.02</v>
      </c>
      <c r="L10" s="13">
        <v>0.17</v>
      </c>
      <c r="M10" s="13">
        <v>31.67</v>
      </c>
      <c r="N10" s="13">
        <v>94.67</v>
      </c>
      <c r="O10" s="13">
        <v>16.399999999999999</v>
      </c>
      <c r="P10" s="13">
        <v>0.41</v>
      </c>
    </row>
    <row r="11" spans="2:16" x14ac:dyDescent="0.25">
      <c r="B11" s="15">
        <v>300</v>
      </c>
      <c r="C11" s="13" t="s">
        <v>40</v>
      </c>
      <c r="D11" s="13">
        <v>200</v>
      </c>
      <c r="E11" s="13">
        <v>0.12</v>
      </c>
      <c r="F11" s="16">
        <v>0</v>
      </c>
      <c r="G11" s="13">
        <v>12.04</v>
      </c>
      <c r="H11" s="13">
        <v>48.64</v>
      </c>
      <c r="I11" s="16">
        <v>0</v>
      </c>
      <c r="J11" s="16">
        <v>0</v>
      </c>
      <c r="K11" s="16">
        <v>0</v>
      </c>
      <c r="L11" s="16">
        <v>0</v>
      </c>
      <c r="M11" s="13">
        <v>3.45</v>
      </c>
      <c r="N11" s="16">
        <v>2</v>
      </c>
      <c r="O11" s="16">
        <v>1.5</v>
      </c>
      <c r="P11" s="13">
        <v>0.25</v>
      </c>
    </row>
    <row r="12" spans="2:16" x14ac:dyDescent="0.25">
      <c r="B12" s="13"/>
      <c r="C12" s="13" t="s">
        <v>21</v>
      </c>
      <c r="D12" s="13">
        <v>40</v>
      </c>
      <c r="E12" s="16">
        <v>3.3</v>
      </c>
      <c r="F12" s="16">
        <v>1.2</v>
      </c>
      <c r="G12" s="13">
        <v>19.920000000000002</v>
      </c>
      <c r="H12" s="16">
        <v>104</v>
      </c>
      <c r="I12" s="13">
        <v>0.1</v>
      </c>
      <c r="J12" s="16">
        <v>0</v>
      </c>
      <c r="K12" s="16">
        <v>0</v>
      </c>
      <c r="L12" s="13">
        <v>1.69</v>
      </c>
      <c r="M12" s="13">
        <v>14.21</v>
      </c>
      <c r="N12" s="13">
        <v>56.88</v>
      </c>
      <c r="O12" s="13">
        <v>23.55</v>
      </c>
      <c r="P12" s="13">
        <v>1.07</v>
      </c>
    </row>
    <row r="13" spans="2:16" x14ac:dyDescent="0.25">
      <c r="B13" s="15">
        <v>366</v>
      </c>
      <c r="C13" s="13" t="s">
        <v>23</v>
      </c>
      <c r="D13" s="13">
        <v>15</v>
      </c>
      <c r="E13" s="13">
        <v>3.48</v>
      </c>
      <c r="F13" s="16">
        <v>4.43</v>
      </c>
      <c r="G13" s="16">
        <v>0</v>
      </c>
      <c r="H13" s="16">
        <v>54.6</v>
      </c>
      <c r="I13" s="13">
        <v>0.01</v>
      </c>
      <c r="J13" s="13">
        <v>0.09</v>
      </c>
      <c r="K13" s="13">
        <v>0.03</v>
      </c>
      <c r="L13" s="13">
        <v>0.06</v>
      </c>
      <c r="M13" s="16">
        <v>105</v>
      </c>
      <c r="N13" s="16">
        <v>105</v>
      </c>
      <c r="O13" s="13">
        <v>4.95</v>
      </c>
      <c r="P13" s="13">
        <v>0.12</v>
      </c>
    </row>
    <row r="14" spans="2:16" x14ac:dyDescent="0.25">
      <c r="B14" s="13"/>
      <c r="C14" s="13" t="s">
        <v>41</v>
      </c>
      <c r="D14" s="13">
        <v>100</v>
      </c>
      <c r="E14" s="16">
        <v>2.7</v>
      </c>
      <c r="F14" s="16">
        <v>12</v>
      </c>
      <c r="G14" s="16">
        <v>17.899999999999999</v>
      </c>
      <c r="H14" s="16">
        <v>94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2:16" x14ac:dyDescent="0.25">
      <c r="B15" s="13"/>
      <c r="C15" s="14" t="s">
        <v>22</v>
      </c>
      <c r="D15" s="14"/>
      <c r="E15" s="14">
        <f>SUM(E10:E14)</f>
        <v>14.719999999999999</v>
      </c>
      <c r="F15" s="14">
        <f t="shared" ref="F15:P15" si="0">SUM(F10:F14)</f>
        <v>24.25</v>
      </c>
      <c r="G15" s="14">
        <f t="shared" si="0"/>
        <v>82.47</v>
      </c>
      <c r="H15" s="14">
        <f t="shared" si="0"/>
        <v>511.37</v>
      </c>
      <c r="I15" s="14">
        <f t="shared" si="0"/>
        <v>0.14000000000000001</v>
      </c>
      <c r="J15" s="14">
        <f t="shared" si="0"/>
        <v>1.3</v>
      </c>
      <c r="K15" s="14">
        <f t="shared" si="0"/>
        <v>0.05</v>
      </c>
      <c r="L15" s="14">
        <f t="shared" si="0"/>
        <v>1.92</v>
      </c>
      <c r="M15" s="14">
        <f t="shared" si="0"/>
        <v>154.33000000000001</v>
      </c>
      <c r="N15" s="14">
        <f t="shared" si="0"/>
        <v>258.55</v>
      </c>
      <c r="O15" s="14">
        <f t="shared" si="0"/>
        <v>46.400000000000006</v>
      </c>
      <c r="P15" s="14">
        <f t="shared" si="0"/>
        <v>1.85</v>
      </c>
    </row>
    <row r="16" spans="2:16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6" x14ac:dyDescent="0.25">
      <c r="B17" s="13"/>
      <c r="C17" s="14" t="s">
        <v>42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2:16" x14ac:dyDescent="0.25">
      <c r="B18" s="13">
        <v>68</v>
      </c>
      <c r="C18" s="13" t="s">
        <v>57</v>
      </c>
      <c r="D18" s="13">
        <v>250</v>
      </c>
      <c r="E18" s="13">
        <v>5.03</v>
      </c>
      <c r="F18" s="13">
        <v>11.3</v>
      </c>
      <c r="G18" s="13">
        <v>32.380000000000003</v>
      </c>
      <c r="H18" s="13">
        <v>149.6</v>
      </c>
      <c r="I18" s="13">
        <v>0.14000000000000001</v>
      </c>
      <c r="J18" s="13">
        <v>9.81</v>
      </c>
      <c r="K18" s="13">
        <v>0.21</v>
      </c>
      <c r="L18" s="13">
        <v>2.42</v>
      </c>
      <c r="M18" s="13">
        <v>30.1</v>
      </c>
      <c r="N18" s="13">
        <v>85.8</v>
      </c>
      <c r="O18" s="13">
        <v>33.4</v>
      </c>
      <c r="P18" s="13">
        <v>1.1599999999999999</v>
      </c>
    </row>
    <row r="19" spans="2:16" x14ac:dyDescent="0.25">
      <c r="B19" s="13">
        <v>289</v>
      </c>
      <c r="C19" s="13" t="s">
        <v>27</v>
      </c>
      <c r="D19" s="13">
        <v>200</v>
      </c>
      <c r="E19" s="13">
        <v>0.68</v>
      </c>
      <c r="F19" s="16">
        <v>0</v>
      </c>
      <c r="G19" s="13">
        <v>21.02</v>
      </c>
      <c r="H19" s="13">
        <v>46.87</v>
      </c>
      <c r="I19" s="16">
        <v>0</v>
      </c>
      <c r="J19" s="16">
        <v>3</v>
      </c>
      <c r="K19" s="16">
        <v>0</v>
      </c>
      <c r="L19" s="16">
        <v>0.2</v>
      </c>
      <c r="M19" s="16">
        <v>3.4</v>
      </c>
      <c r="N19" s="16">
        <v>2.2000000000000002</v>
      </c>
      <c r="O19" s="16">
        <v>3</v>
      </c>
      <c r="P19" s="13">
        <v>0.18</v>
      </c>
    </row>
    <row r="20" spans="2:16" x14ac:dyDescent="0.25">
      <c r="B20" s="13"/>
      <c r="C20" s="13" t="s">
        <v>21</v>
      </c>
      <c r="D20" s="13">
        <v>40</v>
      </c>
      <c r="E20" s="16">
        <v>3.3</v>
      </c>
      <c r="F20" s="16">
        <v>1.2</v>
      </c>
      <c r="G20" s="13">
        <v>19.920000000000002</v>
      </c>
      <c r="H20" s="16">
        <v>104</v>
      </c>
      <c r="I20" s="16">
        <v>0.1</v>
      </c>
      <c r="J20" s="16">
        <v>0</v>
      </c>
      <c r="K20" s="16">
        <v>0</v>
      </c>
      <c r="L20" s="13">
        <v>1.69</v>
      </c>
      <c r="M20" s="13">
        <v>14.21</v>
      </c>
      <c r="N20" s="13">
        <v>56.88</v>
      </c>
      <c r="O20" s="13">
        <v>23.55</v>
      </c>
      <c r="P20" s="13">
        <v>1.07</v>
      </c>
    </row>
    <row r="21" spans="2:16" x14ac:dyDescent="0.25">
      <c r="B21" s="13"/>
      <c r="C21" s="13" t="s">
        <v>43</v>
      </c>
      <c r="D21" s="13">
        <v>150</v>
      </c>
      <c r="E21" s="16">
        <v>1.4</v>
      </c>
      <c r="F21" s="16">
        <v>0</v>
      </c>
      <c r="G21" s="13">
        <v>24.38</v>
      </c>
      <c r="H21" s="13">
        <v>101.3</v>
      </c>
      <c r="I21" s="13">
        <v>0.06</v>
      </c>
      <c r="J21" s="13">
        <v>39.1</v>
      </c>
      <c r="K21" s="13">
        <v>9.32</v>
      </c>
      <c r="L21" s="16">
        <v>0.6</v>
      </c>
      <c r="M21" s="13">
        <v>110.55</v>
      </c>
      <c r="N21" s="16">
        <v>30.9</v>
      </c>
      <c r="O21" s="13">
        <v>31.95</v>
      </c>
      <c r="P21" s="13">
        <v>1.55</v>
      </c>
    </row>
    <row r="22" spans="2:16" x14ac:dyDescent="0.25">
      <c r="B22" s="13"/>
      <c r="C22" s="13" t="s">
        <v>26</v>
      </c>
      <c r="D22" s="13">
        <v>40</v>
      </c>
      <c r="E22" s="13">
        <v>2.96</v>
      </c>
      <c r="F22" s="13">
        <v>3.76</v>
      </c>
      <c r="G22" s="13">
        <v>49.56</v>
      </c>
      <c r="H22" s="13">
        <v>162.80000000000001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2:16" x14ac:dyDescent="0.25">
      <c r="B23" s="13"/>
      <c r="C23" s="14" t="s">
        <v>22</v>
      </c>
      <c r="D23" s="14"/>
      <c r="E23" s="14">
        <f>SUM(E18:E22)</f>
        <v>13.370000000000001</v>
      </c>
      <c r="F23" s="14">
        <f t="shared" ref="F23:P23" si="1">SUM(F18:F22)</f>
        <v>16.259999999999998</v>
      </c>
      <c r="G23" s="14">
        <f t="shared" si="1"/>
        <v>147.26</v>
      </c>
      <c r="H23" s="14">
        <f t="shared" si="1"/>
        <v>564.57000000000005</v>
      </c>
      <c r="I23" s="14">
        <f t="shared" si="1"/>
        <v>0.30000000000000004</v>
      </c>
      <c r="J23" s="14">
        <f t="shared" si="1"/>
        <v>51.910000000000004</v>
      </c>
      <c r="K23" s="14">
        <f t="shared" si="1"/>
        <v>9.5300000000000011</v>
      </c>
      <c r="L23" s="14">
        <f t="shared" si="1"/>
        <v>4.91</v>
      </c>
      <c r="M23" s="14">
        <f t="shared" si="1"/>
        <v>158.26</v>
      </c>
      <c r="N23" s="14">
        <f t="shared" si="1"/>
        <v>175.78</v>
      </c>
      <c r="O23" s="14">
        <f t="shared" si="1"/>
        <v>91.9</v>
      </c>
      <c r="P23" s="14">
        <f t="shared" si="1"/>
        <v>3.96</v>
      </c>
    </row>
    <row r="24" spans="2:16" s="5" customFormat="1" x14ac:dyDescent="0.2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x14ac:dyDescent="0.25">
      <c r="B25" s="13"/>
      <c r="C25" s="14" t="s">
        <v>44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x14ac:dyDescent="0.25">
      <c r="B26" s="13">
        <v>224</v>
      </c>
      <c r="C26" s="13" t="s">
        <v>30</v>
      </c>
      <c r="D26" s="17">
        <v>150</v>
      </c>
      <c r="E26" s="13">
        <v>3.89</v>
      </c>
      <c r="F26" s="13">
        <v>5.08</v>
      </c>
      <c r="G26" s="13">
        <v>40.28</v>
      </c>
      <c r="H26" s="13">
        <v>225.18</v>
      </c>
      <c r="I26" s="13">
        <v>0.04</v>
      </c>
      <c r="J26" s="16">
        <v>0</v>
      </c>
      <c r="K26" s="13">
        <v>0.03</v>
      </c>
      <c r="L26" s="13">
        <v>0.38</v>
      </c>
      <c r="M26" s="13">
        <v>7.34</v>
      </c>
      <c r="N26" s="13">
        <v>99.9</v>
      </c>
      <c r="O26" s="13">
        <v>32.44</v>
      </c>
      <c r="P26" s="13">
        <v>0.66</v>
      </c>
    </row>
    <row r="27" spans="2:16" x14ac:dyDescent="0.25">
      <c r="B27" s="13">
        <v>212</v>
      </c>
      <c r="C27" s="18" t="s">
        <v>31</v>
      </c>
      <c r="D27" s="13">
        <v>75</v>
      </c>
      <c r="E27" s="13">
        <v>18.22</v>
      </c>
      <c r="F27" s="13">
        <v>18.22</v>
      </c>
      <c r="G27" s="13">
        <v>0.97</v>
      </c>
      <c r="H27" s="13">
        <v>242.68</v>
      </c>
      <c r="I27" s="13">
        <v>7.0000000000000007E-2</v>
      </c>
      <c r="J27" s="13">
        <v>0.97</v>
      </c>
      <c r="K27" s="13">
        <v>0.13</v>
      </c>
      <c r="L27" s="13">
        <v>0.56000000000000005</v>
      </c>
      <c r="M27" s="13">
        <v>19.45</v>
      </c>
      <c r="N27" s="13">
        <v>169.8</v>
      </c>
      <c r="O27" s="13">
        <v>19.45</v>
      </c>
      <c r="P27" s="13">
        <v>1.65</v>
      </c>
    </row>
    <row r="28" spans="2:16" x14ac:dyDescent="0.25">
      <c r="B28" s="13">
        <v>238</v>
      </c>
      <c r="C28" s="13" t="s">
        <v>45</v>
      </c>
      <c r="D28" s="13">
        <v>200</v>
      </c>
      <c r="E28" s="13">
        <v>0.48</v>
      </c>
      <c r="F28" s="13">
        <v>0.25</v>
      </c>
      <c r="G28" s="13">
        <v>26.81</v>
      </c>
      <c r="H28" s="13">
        <v>110.96</v>
      </c>
      <c r="I28" s="13">
        <v>0.03</v>
      </c>
      <c r="J28" s="16">
        <v>27</v>
      </c>
      <c r="K28" s="16">
        <v>0</v>
      </c>
      <c r="L28" s="13">
        <v>0.14000000000000001</v>
      </c>
      <c r="M28" s="16">
        <v>19</v>
      </c>
      <c r="N28" s="16">
        <v>12.5</v>
      </c>
      <c r="O28" s="16">
        <v>7.9</v>
      </c>
      <c r="P28" s="13">
        <v>0.84</v>
      </c>
    </row>
    <row r="29" spans="2:16" x14ac:dyDescent="0.25">
      <c r="B29" s="13"/>
      <c r="C29" s="13" t="s">
        <v>21</v>
      </c>
      <c r="D29" s="13">
        <v>40</v>
      </c>
      <c r="E29" s="16">
        <v>3.3</v>
      </c>
      <c r="F29" s="16">
        <v>1.2</v>
      </c>
      <c r="G29" s="13">
        <v>19.920000000000002</v>
      </c>
      <c r="H29" s="13">
        <v>104</v>
      </c>
      <c r="I29" s="16">
        <v>0.1</v>
      </c>
      <c r="J29" s="16">
        <v>0</v>
      </c>
      <c r="K29" s="16">
        <v>0</v>
      </c>
      <c r="L29" s="13">
        <v>1.69</v>
      </c>
      <c r="M29" s="13">
        <v>14.21</v>
      </c>
      <c r="N29" s="13">
        <v>56.88</v>
      </c>
      <c r="O29" s="13">
        <v>23.55</v>
      </c>
      <c r="P29" s="13">
        <v>1.07</v>
      </c>
    </row>
    <row r="30" spans="2:16" x14ac:dyDescent="0.25">
      <c r="B30" s="13"/>
      <c r="C30" s="14" t="s">
        <v>22</v>
      </c>
      <c r="D30" s="14"/>
      <c r="E30" s="14">
        <f>SUM(E26:E29)</f>
        <v>25.89</v>
      </c>
      <c r="F30" s="14">
        <f t="shared" ref="F30:P30" si="2">SUM(F26:F29)</f>
        <v>24.749999999999996</v>
      </c>
      <c r="G30" s="14">
        <f t="shared" si="2"/>
        <v>87.98</v>
      </c>
      <c r="H30" s="14">
        <f t="shared" si="2"/>
        <v>682.82</v>
      </c>
      <c r="I30" s="14">
        <f t="shared" si="2"/>
        <v>0.24000000000000002</v>
      </c>
      <c r="J30" s="14">
        <f t="shared" si="2"/>
        <v>27.97</v>
      </c>
      <c r="K30" s="14">
        <f t="shared" si="2"/>
        <v>0.16</v>
      </c>
      <c r="L30" s="14">
        <f t="shared" si="2"/>
        <v>2.77</v>
      </c>
      <c r="M30" s="14">
        <f t="shared" si="2"/>
        <v>60</v>
      </c>
      <c r="N30" s="14">
        <f t="shared" si="2"/>
        <v>339.08000000000004</v>
      </c>
      <c r="O30" s="14">
        <f t="shared" si="2"/>
        <v>83.34</v>
      </c>
      <c r="P30" s="14">
        <f t="shared" si="2"/>
        <v>4.22</v>
      </c>
    </row>
    <row r="31" spans="2:16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2:16" x14ac:dyDescent="0.25">
      <c r="B32" s="13"/>
      <c r="C32" s="14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x14ac:dyDescent="0.25">
      <c r="B33" s="13">
        <v>48</v>
      </c>
      <c r="C33" s="13" t="s">
        <v>53</v>
      </c>
      <c r="D33" s="17" t="s">
        <v>35</v>
      </c>
      <c r="E33" s="13">
        <v>9.76</v>
      </c>
      <c r="F33" s="13">
        <v>6.82</v>
      </c>
      <c r="G33" s="13">
        <v>19.010000000000002</v>
      </c>
      <c r="H33" s="16">
        <v>175.1</v>
      </c>
      <c r="I33" s="13">
        <v>0.16</v>
      </c>
      <c r="J33" s="13">
        <v>10.67</v>
      </c>
      <c r="K33" s="13">
        <v>0.21</v>
      </c>
      <c r="L33" s="13">
        <v>1.44</v>
      </c>
      <c r="M33" s="13">
        <v>20.59</v>
      </c>
      <c r="N33" s="13">
        <v>149.44</v>
      </c>
      <c r="O33" s="13">
        <v>37.15</v>
      </c>
      <c r="P33" s="13">
        <v>2.19</v>
      </c>
    </row>
    <row r="34" spans="2:16" x14ac:dyDescent="0.25">
      <c r="B34" s="13">
        <v>283</v>
      </c>
      <c r="C34" s="13" t="s">
        <v>25</v>
      </c>
      <c r="D34" s="13">
        <v>200</v>
      </c>
      <c r="E34" s="13">
        <v>0.56000000000000005</v>
      </c>
      <c r="F34" s="16">
        <v>0</v>
      </c>
      <c r="G34" s="13">
        <v>27.89</v>
      </c>
      <c r="H34" s="13">
        <v>113.79</v>
      </c>
      <c r="I34" s="13">
        <v>0.03</v>
      </c>
      <c r="J34" s="13">
        <v>1.22</v>
      </c>
      <c r="K34" s="13">
        <v>0.18</v>
      </c>
      <c r="L34" s="13">
        <v>1.68</v>
      </c>
      <c r="M34" s="13">
        <v>49.5</v>
      </c>
      <c r="N34" s="13">
        <v>44.53</v>
      </c>
      <c r="O34" s="13">
        <v>32.03</v>
      </c>
      <c r="P34" s="13">
        <v>1.02</v>
      </c>
    </row>
    <row r="35" spans="2:16" x14ac:dyDescent="0.25">
      <c r="B35" s="13"/>
      <c r="C35" s="13" t="s">
        <v>55</v>
      </c>
      <c r="D35" s="13">
        <v>40</v>
      </c>
      <c r="E35" s="16">
        <v>3.3</v>
      </c>
      <c r="F35" s="16">
        <v>1.2</v>
      </c>
      <c r="G35" s="13">
        <v>19.920000000000002</v>
      </c>
      <c r="H35" s="16">
        <v>104</v>
      </c>
      <c r="I35" s="16">
        <v>0.1</v>
      </c>
      <c r="J35" s="16">
        <v>0</v>
      </c>
      <c r="K35" s="16">
        <v>0</v>
      </c>
      <c r="L35" s="13">
        <v>1.69</v>
      </c>
      <c r="M35" s="13">
        <v>14.21</v>
      </c>
      <c r="N35" s="13">
        <v>56.88</v>
      </c>
      <c r="O35" s="13">
        <v>23.55</v>
      </c>
      <c r="P35" s="13">
        <v>1.07</v>
      </c>
    </row>
    <row r="36" spans="2:16" x14ac:dyDescent="0.25">
      <c r="B36" s="13"/>
      <c r="C36" s="13" t="s">
        <v>47</v>
      </c>
      <c r="D36" s="13">
        <v>200</v>
      </c>
      <c r="E36" s="13">
        <v>5.6</v>
      </c>
      <c r="F36" s="16">
        <v>4</v>
      </c>
      <c r="G36" s="16">
        <v>19</v>
      </c>
      <c r="H36" s="16">
        <v>134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3">
        <v>0</v>
      </c>
    </row>
    <row r="37" spans="2:16" x14ac:dyDescent="0.25">
      <c r="B37" s="13"/>
      <c r="C37" s="14" t="s">
        <v>22</v>
      </c>
      <c r="D37" s="13"/>
      <c r="E37" s="14">
        <f>SUM(E33:E36)</f>
        <v>19.22</v>
      </c>
      <c r="F37" s="14">
        <f t="shared" ref="F37:P37" si="3">SUM(F33:F36)</f>
        <v>12.02</v>
      </c>
      <c r="G37" s="14">
        <f t="shared" si="3"/>
        <v>85.820000000000007</v>
      </c>
      <c r="H37" s="14">
        <f t="shared" si="3"/>
        <v>526.89</v>
      </c>
      <c r="I37" s="14">
        <f t="shared" si="3"/>
        <v>0.29000000000000004</v>
      </c>
      <c r="J37" s="14">
        <f t="shared" si="3"/>
        <v>11.89</v>
      </c>
      <c r="K37" s="14">
        <f t="shared" si="3"/>
        <v>0.39</v>
      </c>
      <c r="L37" s="14">
        <f t="shared" si="3"/>
        <v>4.8100000000000005</v>
      </c>
      <c r="M37" s="14">
        <f t="shared" si="3"/>
        <v>84.300000000000011</v>
      </c>
      <c r="N37" s="14">
        <f t="shared" si="3"/>
        <v>250.85</v>
      </c>
      <c r="O37" s="14">
        <f t="shared" si="3"/>
        <v>92.73</v>
      </c>
      <c r="P37" s="14">
        <f t="shared" si="3"/>
        <v>4.28</v>
      </c>
    </row>
    <row r="38" spans="2:16" x14ac:dyDescent="0.25">
      <c r="B38" s="13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x14ac:dyDescent="0.25">
      <c r="B39" s="20"/>
      <c r="C39" s="21" t="s">
        <v>48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2:16" x14ac:dyDescent="0.25">
      <c r="B40" s="13">
        <v>227</v>
      </c>
      <c r="C40" s="13" t="s">
        <v>74</v>
      </c>
      <c r="D40" s="13">
        <v>150</v>
      </c>
      <c r="E40" s="13">
        <v>5.52</v>
      </c>
      <c r="F40" s="16">
        <v>5.3</v>
      </c>
      <c r="G40" s="16">
        <v>35.299999999999997</v>
      </c>
      <c r="H40" s="13">
        <v>211.09</v>
      </c>
      <c r="I40" s="13">
        <v>0.09</v>
      </c>
      <c r="J40" s="16">
        <v>0</v>
      </c>
      <c r="K40" s="13">
        <v>0.03</v>
      </c>
      <c r="L40" s="13">
        <v>0.99</v>
      </c>
      <c r="M40" s="13">
        <v>13.1</v>
      </c>
      <c r="N40" s="13">
        <v>55.28</v>
      </c>
      <c r="O40" s="13">
        <v>20.67</v>
      </c>
      <c r="P40" s="13">
        <v>1.1599999999999999</v>
      </c>
    </row>
    <row r="41" spans="2:16" x14ac:dyDescent="0.25">
      <c r="B41" s="13">
        <v>205</v>
      </c>
      <c r="C41" s="13" t="s">
        <v>49</v>
      </c>
      <c r="D41" s="13">
        <v>105</v>
      </c>
      <c r="E41" s="13">
        <v>10.92</v>
      </c>
      <c r="F41" s="13">
        <v>21.95</v>
      </c>
      <c r="G41" s="16">
        <v>0</v>
      </c>
      <c r="H41" s="16">
        <v>241.5</v>
      </c>
      <c r="I41" s="13">
        <v>0.15</v>
      </c>
      <c r="J41" s="16">
        <v>0</v>
      </c>
      <c r="K41" s="16">
        <v>0</v>
      </c>
      <c r="L41" s="16">
        <v>0.42</v>
      </c>
      <c r="M41" s="16">
        <v>32.549999999999997</v>
      </c>
      <c r="N41" s="16">
        <v>140.69999999999999</v>
      </c>
      <c r="O41" s="16">
        <v>17.850000000000001</v>
      </c>
      <c r="P41" s="16">
        <v>1.68</v>
      </c>
    </row>
    <row r="42" spans="2:16" x14ac:dyDescent="0.25">
      <c r="B42" s="13">
        <v>294</v>
      </c>
      <c r="C42" s="13" t="s">
        <v>50</v>
      </c>
      <c r="D42" s="13">
        <v>200</v>
      </c>
      <c r="E42" s="13">
        <v>7.0000000000000007E-2</v>
      </c>
      <c r="F42" s="13">
        <v>0.01</v>
      </c>
      <c r="G42" s="13">
        <v>15.31</v>
      </c>
      <c r="H42" s="13">
        <v>61.62</v>
      </c>
      <c r="I42" s="13">
        <v>0</v>
      </c>
      <c r="J42" s="13">
        <v>0.02</v>
      </c>
      <c r="K42" s="13">
        <v>0</v>
      </c>
      <c r="L42" s="13">
        <v>0</v>
      </c>
      <c r="M42" s="13">
        <v>4.2699999999999996</v>
      </c>
      <c r="N42" s="13">
        <v>6.43</v>
      </c>
      <c r="O42" s="13">
        <v>3.3</v>
      </c>
      <c r="P42" s="13">
        <v>0.72</v>
      </c>
    </row>
    <row r="43" spans="2:16" s="5" customFormat="1" x14ac:dyDescent="0.25">
      <c r="B43" s="13"/>
      <c r="C43" s="13" t="s">
        <v>21</v>
      </c>
      <c r="D43" s="13">
        <v>40</v>
      </c>
      <c r="E43" s="16">
        <v>3.3</v>
      </c>
      <c r="F43" s="16">
        <v>1.2</v>
      </c>
      <c r="G43" s="13">
        <v>19.920000000000002</v>
      </c>
      <c r="H43" s="16">
        <v>104</v>
      </c>
      <c r="I43" s="16">
        <v>0.1</v>
      </c>
      <c r="J43" s="16">
        <v>0</v>
      </c>
      <c r="K43" s="16">
        <v>0</v>
      </c>
      <c r="L43" s="13">
        <v>1.69</v>
      </c>
      <c r="M43" s="13">
        <v>14.21</v>
      </c>
      <c r="N43" s="13">
        <v>56.88</v>
      </c>
      <c r="O43" s="13">
        <v>23.55</v>
      </c>
      <c r="P43" s="13">
        <v>1.07</v>
      </c>
    </row>
    <row r="44" spans="2:16" x14ac:dyDescent="0.25">
      <c r="B44" s="13"/>
      <c r="C44" s="13" t="s">
        <v>69</v>
      </c>
      <c r="D44" s="13">
        <v>35</v>
      </c>
      <c r="E44" s="16">
        <v>0.6</v>
      </c>
      <c r="F44" s="16">
        <v>2.8</v>
      </c>
      <c r="G44" s="16">
        <v>24.9</v>
      </c>
      <c r="H44" s="16">
        <v>126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2:16" x14ac:dyDescent="0.25">
      <c r="B45" s="22"/>
      <c r="C45" s="22" t="s">
        <v>22</v>
      </c>
      <c r="D45" s="13"/>
      <c r="E45" s="14">
        <f>SUM(E40:E44)</f>
        <v>20.41</v>
      </c>
      <c r="F45" s="14">
        <f t="shared" ref="F45:P45" si="4">SUM(F40:F44)</f>
        <v>31.26</v>
      </c>
      <c r="G45" s="14">
        <f t="shared" si="4"/>
        <v>95.43</v>
      </c>
      <c r="H45" s="14">
        <f t="shared" si="4"/>
        <v>744.21</v>
      </c>
      <c r="I45" s="14">
        <f t="shared" si="4"/>
        <v>0.33999999999999997</v>
      </c>
      <c r="J45" s="14">
        <f t="shared" si="4"/>
        <v>0.02</v>
      </c>
      <c r="K45" s="14">
        <f t="shared" si="4"/>
        <v>0.03</v>
      </c>
      <c r="L45" s="14">
        <f t="shared" si="4"/>
        <v>3.0999999999999996</v>
      </c>
      <c r="M45" s="14">
        <f t="shared" si="4"/>
        <v>64.13</v>
      </c>
      <c r="N45" s="14">
        <f t="shared" si="4"/>
        <v>259.29000000000002</v>
      </c>
      <c r="O45" s="14">
        <f t="shared" si="4"/>
        <v>65.37</v>
      </c>
      <c r="P45" s="14">
        <f t="shared" si="4"/>
        <v>4.63</v>
      </c>
    </row>
    <row r="46" spans="2:16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s="5" customFormat="1" ht="15.75" x14ac:dyDescent="0.25">
      <c r="B47" s="23"/>
      <c r="C47" s="29" t="s">
        <v>52</v>
      </c>
      <c r="D47" s="29"/>
      <c r="E47" s="29"/>
      <c r="F47" s="29"/>
      <c r="G47" s="29"/>
      <c r="H47" s="23"/>
      <c r="I47" s="23"/>
      <c r="J47" s="23"/>
      <c r="K47" s="23"/>
      <c r="L47" s="23"/>
      <c r="M47" s="23"/>
      <c r="N47" s="23"/>
      <c r="O47" s="23"/>
      <c r="P47" s="23"/>
    </row>
    <row r="48" spans="2:16" s="5" customFormat="1" ht="16.5" thickBot="1" x14ac:dyDescent="0.3">
      <c r="B48" s="23"/>
      <c r="C48" s="29" t="s">
        <v>51</v>
      </c>
      <c r="D48" s="29"/>
      <c r="E48" s="29"/>
      <c r="F48" s="29"/>
      <c r="G48" s="29"/>
      <c r="H48" s="23"/>
      <c r="I48" s="23"/>
      <c r="J48" s="23"/>
      <c r="K48" s="23"/>
      <c r="L48" s="23"/>
      <c r="M48" s="23"/>
      <c r="N48" s="23"/>
      <c r="O48" s="23"/>
      <c r="P48" s="23"/>
    </row>
    <row r="49" spans="2:16" x14ac:dyDescent="0.25">
      <c r="B49" s="30" t="s">
        <v>0</v>
      </c>
      <c r="C49" s="7" t="s">
        <v>2</v>
      </c>
      <c r="D49" s="7" t="s">
        <v>1</v>
      </c>
      <c r="E49" s="26" t="s">
        <v>5</v>
      </c>
      <c r="F49" s="27"/>
      <c r="G49" s="27"/>
      <c r="H49" s="32"/>
      <c r="I49" s="26" t="s">
        <v>10</v>
      </c>
      <c r="J49" s="27"/>
      <c r="K49" s="27"/>
      <c r="L49" s="32"/>
      <c r="M49" s="26" t="s">
        <v>15</v>
      </c>
      <c r="N49" s="27"/>
      <c r="O49" s="27"/>
      <c r="P49" s="28"/>
    </row>
    <row r="50" spans="2:16" x14ac:dyDescent="0.25">
      <c r="B50" s="31"/>
      <c r="C50" s="8" t="s">
        <v>3</v>
      </c>
      <c r="D50" s="8" t="s">
        <v>4</v>
      </c>
      <c r="E50" s="9" t="s">
        <v>6</v>
      </c>
      <c r="F50" s="10" t="s">
        <v>7</v>
      </c>
      <c r="G50" s="10" t="s">
        <v>8</v>
      </c>
      <c r="H50" s="11" t="s">
        <v>9</v>
      </c>
      <c r="I50" s="9" t="s">
        <v>11</v>
      </c>
      <c r="J50" s="10" t="s">
        <v>12</v>
      </c>
      <c r="K50" s="10" t="s">
        <v>13</v>
      </c>
      <c r="L50" s="11" t="s">
        <v>14</v>
      </c>
      <c r="M50" s="10" t="s">
        <v>16</v>
      </c>
      <c r="N50" s="10" t="s">
        <v>17</v>
      </c>
      <c r="O50" s="10" t="s">
        <v>18</v>
      </c>
      <c r="P50" s="12" t="s">
        <v>19</v>
      </c>
    </row>
    <row r="51" spans="2:16" s="5" customFormat="1" x14ac:dyDescent="0.25">
      <c r="B51" s="25"/>
      <c r="C51" s="14" t="s">
        <v>39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3">
        <v>72</v>
      </c>
      <c r="C52" s="13" t="s">
        <v>54</v>
      </c>
      <c r="D52" s="13">
        <v>250</v>
      </c>
      <c r="E52" s="13">
        <v>6.62</v>
      </c>
      <c r="F52" s="13">
        <v>8.31</v>
      </c>
      <c r="G52" s="13">
        <v>21.28</v>
      </c>
      <c r="H52" s="13">
        <v>184.48</v>
      </c>
      <c r="I52" s="13">
        <v>0.16</v>
      </c>
      <c r="J52" s="13">
        <v>11.78</v>
      </c>
      <c r="K52" s="13">
        <v>0.21</v>
      </c>
      <c r="L52" s="13">
        <v>1.55</v>
      </c>
      <c r="M52" s="13">
        <v>57.3</v>
      </c>
      <c r="N52" s="13">
        <v>136.36000000000001</v>
      </c>
      <c r="O52" s="13">
        <v>41.83</v>
      </c>
      <c r="P52" s="13">
        <v>1.49</v>
      </c>
    </row>
    <row r="53" spans="2:16" x14ac:dyDescent="0.25">
      <c r="B53" s="17">
        <v>300</v>
      </c>
      <c r="C53" s="13" t="s">
        <v>40</v>
      </c>
      <c r="D53" s="13">
        <v>200</v>
      </c>
      <c r="E53" s="13">
        <v>0.12</v>
      </c>
      <c r="F53" s="16">
        <v>0</v>
      </c>
      <c r="G53" s="13">
        <v>12.04</v>
      </c>
      <c r="H53" s="13">
        <v>48.64</v>
      </c>
      <c r="I53" s="16">
        <v>0</v>
      </c>
      <c r="J53" s="16">
        <v>0</v>
      </c>
      <c r="K53" s="16">
        <v>0</v>
      </c>
      <c r="L53" s="16">
        <v>0</v>
      </c>
      <c r="M53" s="13">
        <v>3.45</v>
      </c>
      <c r="N53" s="16">
        <v>2</v>
      </c>
      <c r="O53" s="16">
        <v>1.5</v>
      </c>
      <c r="P53" s="13">
        <v>0.25</v>
      </c>
    </row>
    <row r="54" spans="2:16" x14ac:dyDescent="0.25">
      <c r="B54" s="13"/>
      <c r="C54" s="13" t="s">
        <v>21</v>
      </c>
      <c r="D54" s="13">
        <v>40</v>
      </c>
      <c r="E54" s="16">
        <v>3.3</v>
      </c>
      <c r="F54" s="16">
        <v>1.2</v>
      </c>
      <c r="G54" s="13">
        <v>19.920000000000002</v>
      </c>
      <c r="H54" s="16">
        <v>104</v>
      </c>
      <c r="I54" s="13">
        <v>0.1</v>
      </c>
      <c r="J54" s="16">
        <v>0</v>
      </c>
      <c r="K54" s="16">
        <v>0</v>
      </c>
      <c r="L54" s="13">
        <v>1.69</v>
      </c>
      <c r="M54" s="13">
        <v>14.21</v>
      </c>
      <c r="N54" s="13">
        <v>56.88</v>
      </c>
      <c r="O54" s="13">
        <v>23.55</v>
      </c>
      <c r="P54" s="13">
        <v>1.07</v>
      </c>
    </row>
    <row r="55" spans="2:16" x14ac:dyDescent="0.25">
      <c r="B55" s="13">
        <v>366</v>
      </c>
      <c r="C55" s="13" t="s">
        <v>23</v>
      </c>
      <c r="D55" s="13">
        <v>15</v>
      </c>
      <c r="E55" s="13">
        <v>3.48</v>
      </c>
      <c r="F55" s="16">
        <v>4.43</v>
      </c>
      <c r="G55" s="16">
        <v>0</v>
      </c>
      <c r="H55" s="16">
        <v>54.6</v>
      </c>
      <c r="I55" s="13">
        <v>0.01</v>
      </c>
      <c r="J55" s="13">
        <v>0.09</v>
      </c>
      <c r="K55" s="13">
        <v>0.03</v>
      </c>
      <c r="L55" s="13">
        <v>0.06</v>
      </c>
      <c r="M55" s="16">
        <v>105</v>
      </c>
      <c r="N55" s="16">
        <v>105</v>
      </c>
      <c r="O55" s="13">
        <v>4.95</v>
      </c>
      <c r="P55" s="13">
        <v>0.12</v>
      </c>
    </row>
    <row r="56" spans="2:16" x14ac:dyDescent="0.25">
      <c r="B56" s="13"/>
      <c r="C56" s="13" t="s">
        <v>43</v>
      </c>
      <c r="D56" s="13">
        <v>150</v>
      </c>
      <c r="E56" s="16">
        <v>1.4</v>
      </c>
      <c r="F56" s="16">
        <v>0</v>
      </c>
      <c r="G56" s="13">
        <v>24.38</v>
      </c>
      <c r="H56" s="13">
        <v>101.3</v>
      </c>
      <c r="I56" s="13">
        <v>0.06</v>
      </c>
      <c r="J56" s="13">
        <v>39.1</v>
      </c>
      <c r="K56" s="13">
        <v>9.32</v>
      </c>
      <c r="L56" s="16">
        <v>0.6</v>
      </c>
      <c r="M56" s="13">
        <v>110.55</v>
      </c>
      <c r="N56" s="16">
        <v>30.9</v>
      </c>
      <c r="O56" s="13">
        <v>31.95</v>
      </c>
      <c r="P56" s="13">
        <v>1.55</v>
      </c>
    </row>
    <row r="57" spans="2:16" x14ac:dyDescent="0.25">
      <c r="B57" s="13"/>
      <c r="C57" s="14" t="s">
        <v>22</v>
      </c>
      <c r="D57" s="14"/>
      <c r="E57" s="14">
        <f>SUM(E52:E56)</f>
        <v>14.92</v>
      </c>
      <c r="F57" s="14">
        <f t="shared" ref="F57:P57" si="5">SUM(F52:F56)</f>
        <v>13.94</v>
      </c>
      <c r="G57" s="14">
        <f t="shared" si="5"/>
        <v>77.62</v>
      </c>
      <c r="H57" s="14">
        <f t="shared" si="5"/>
        <v>493.02000000000004</v>
      </c>
      <c r="I57" s="14">
        <f t="shared" si="5"/>
        <v>0.33</v>
      </c>
      <c r="J57" s="14">
        <f t="shared" si="5"/>
        <v>50.97</v>
      </c>
      <c r="K57" s="14">
        <f t="shared" si="5"/>
        <v>9.56</v>
      </c>
      <c r="L57" s="14">
        <f t="shared" si="5"/>
        <v>3.9000000000000004</v>
      </c>
      <c r="M57" s="14">
        <f t="shared" si="5"/>
        <v>290.51</v>
      </c>
      <c r="N57" s="14">
        <f t="shared" si="5"/>
        <v>331.14</v>
      </c>
      <c r="O57" s="14">
        <f t="shared" si="5"/>
        <v>103.78</v>
      </c>
      <c r="P57" s="14">
        <f t="shared" si="5"/>
        <v>4.4800000000000004</v>
      </c>
    </row>
    <row r="58" spans="2:16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2:16" x14ac:dyDescent="0.25">
      <c r="B59" s="13"/>
      <c r="C59" s="14" t="s">
        <v>42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2:16" x14ac:dyDescent="0.25">
      <c r="B60" s="13">
        <v>241</v>
      </c>
      <c r="C60" s="13" t="s">
        <v>24</v>
      </c>
      <c r="D60" s="13">
        <v>200</v>
      </c>
      <c r="E60" s="13">
        <v>4.26</v>
      </c>
      <c r="F60" s="13">
        <v>8.08</v>
      </c>
      <c r="G60" s="13">
        <v>31.06</v>
      </c>
      <c r="H60" s="13">
        <v>213.94</v>
      </c>
      <c r="I60" s="13">
        <v>0.18</v>
      </c>
      <c r="J60" s="13">
        <v>7.18</v>
      </c>
      <c r="K60" s="13">
        <v>0.06</v>
      </c>
      <c r="L60" s="13">
        <v>0.26</v>
      </c>
      <c r="M60" s="13">
        <v>53.28</v>
      </c>
      <c r="N60" s="13">
        <v>117.4</v>
      </c>
      <c r="O60" s="13">
        <v>37.1</v>
      </c>
      <c r="P60" s="13">
        <v>1.34</v>
      </c>
    </row>
    <row r="61" spans="2:16" x14ac:dyDescent="0.25">
      <c r="B61" s="13">
        <v>192</v>
      </c>
      <c r="C61" s="41" t="s">
        <v>56</v>
      </c>
      <c r="D61" s="13">
        <v>110</v>
      </c>
      <c r="E61" s="13">
        <v>23.32</v>
      </c>
      <c r="F61" s="13">
        <v>43.42</v>
      </c>
      <c r="G61" s="13">
        <v>7.05</v>
      </c>
      <c r="H61" s="13">
        <v>370.15</v>
      </c>
      <c r="I61" s="13">
        <v>0.33</v>
      </c>
      <c r="J61" s="13">
        <v>10</v>
      </c>
      <c r="K61" s="13">
        <v>8.7200000000000006</v>
      </c>
      <c r="L61" s="13">
        <v>1.23</v>
      </c>
      <c r="M61" s="13">
        <v>56.48</v>
      </c>
      <c r="N61" s="13">
        <v>359.54</v>
      </c>
      <c r="O61" s="13">
        <v>23.5</v>
      </c>
      <c r="P61" s="13">
        <v>7.26</v>
      </c>
    </row>
    <row r="62" spans="2:16" x14ac:dyDescent="0.25">
      <c r="B62" s="13">
        <v>289</v>
      </c>
      <c r="C62" s="13" t="s">
        <v>27</v>
      </c>
      <c r="D62" s="13">
        <v>200</v>
      </c>
      <c r="E62" s="13">
        <v>0.68</v>
      </c>
      <c r="F62" s="16">
        <v>0</v>
      </c>
      <c r="G62" s="13">
        <v>21.02</v>
      </c>
      <c r="H62" s="13">
        <v>46.87</v>
      </c>
      <c r="I62" s="16">
        <v>0</v>
      </c>
      <c r="J62" s="16">
        <v>3</v>
      </c>
      <c r="K62" s="16">
        <v>0</v>
      </c>
      <c r="L62" s="16">
        <v>0.2</v>
      </c>
      <c r="M62" s="16">
        <v>3.4</v>
      </c>
      <c r="N62" s="16">
        <v>2.2000000000000002</v>
      </c>
      <c r="O62" s="16">
        <v>3</v>
      </c>
      <c r="P62" s="13">
        <v>0.18</v>
      </c>
    </row>
    <row r="63" spans="2:16" x14ac:dyDescent="0.25">
      <c r="B63" s="13"/>
      <c r="C63" s="13" t="s">
        <v>21</v>
      </c>
      <c r="D63" s="13">
        <v>40</v>
      </c>
      <c r="E63" s="16">
        <v>3.3</v>
      </c>
      <c r="F63" s="16">
        <v>1.2</v>
      </c>
      <c r="G63" s="13">
        <v>19.920000000000002</v>
      </c>
      <c r="H63" s="16">
        <v>104</v>
      </c>
      <c r="I63" s="13">
        <v>0.1</v>
      </c>
      <c r="J63" s="16">
        <v>0</v>
      </c>
      <c r="K63" s="16">
        <v>0</v>
      </c>
      <c r="L63" s="13">
        <v>1.69</v>
      </c>
      <c r="M63" s="13">
        <v>14.21</v>
      </c>
      <c r="N63" s="13">
        <v>56.88</v>
      </c>
      <c r="O63" s="13">
        <v>23.55</v>
      </c>
      <c r="P63" s="13">
        <v>1.07</v>
      </c>
    </row>
    <row r="64" spans="2:16" x14ac:dyDescent="0.25">
      <c r="B64" s="13"/>
      <c r="C64" s="14" t="s">
        <v>22</v>
      </c>
      <c r="D64" s="14"/>
      <c r="E64" s="14">
        <f>SUM(E59:E63)</f>
        <v>31.56</v>
      </c>
      <c r="F64" s="14">
        <f t="shared" ref="F64" si="6">SUM(F59:F63)</f>
        <v>52.7</v>
      </c>
      <c r="G64" s="14">
        <f t="shared" ref="G64" si="7">SUM(G59:G63)</f>
        <v>79.05</v>
      </c>
      <c r="H64" s="14">
        <f t="shared" ref="H64" si="8">SUM(H59:H63)</f>
        <v>734.95999999999992</v>
      </c>
      <c r="I64" s="14">
        <f t="shared" ref="I64" si="9">SUM(I59:I63)</f>
        <v>0.61</v>
      </c>
      <c r="J64" s="14">
        <f t="shared" ref="J64" si="10">SUM(J59:J63)</f>
        <v>20.18</v>
      </c>
      <c r="K64" s="14">
        <f t="shared" ref="K64" si="11">SUM(K59:K63)</f>
        <v>8.7800000000000011</v>
      </c>
      <c r="L64" s="14">
        <f t="shared" ref="L64" si="12">SUM(L59:L63)</f>
        <v>3.38</v>
      </c>
      <c r="M64" s="14">
        <f t="shared" ref="M64" si="13">SUM(M59:M63)</f>
        <v>127.37</v>
      </c>
      <c r="N64" s="14">
        <f t="shared" ref="N64" si="14">SUM(N59:N63)</f>
        <v>536.0200000000001</v>
      </c>
      <c r="O64" s="14">
        <f t="shared" ref="O64" si="15">SUM(O59:O63)</f>
        <v>87.15</v>
      </c>
      <c r="P64" s="14">
        <f t="shared" ref="P64" si="16">SUM(P59:P63)</f>
        <v>9.85</v>
      </c>
    </row>
    <row r="65" spans="2:16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2:16" x14ac:dyDescent="0.25">
      <c r="B66" s="13"/>
      <c r="C66" s="14" t="s">
        <v>44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2:16" x14ac:dyDescent="0.25">
      <c r="B67" s="13">
        <v>59</v>
      </c>
      <c r="C67" s="13" t="s">
        <v>73</v>
      </c>
      <c r="D67" s="13" t="s">
        <v>63</v>
      </c>
      <c r="E67" s="16">
        <v>6.44</v>
      </c>
      <c r="F67" s="16">
        <v>7.47</v>
      </c>
      <c r="G67" s="16">
        <v>14.13</v>
      </c>
      <c r="H67" s="16">
        <v>142.31</v>
      </c>
      <c r="I67" s="16">
        <v>0.05</v>
      </c>
      <c r="J67" s="16">
        <v>8.25</v>
      </c>
      <c r="K67" s="16">
        <v>0.24</v>
      </c>
      <c r="L67" s="16">
        <v>1.53</v>
      </c>
      <c r="M67" s="16">
        <v>41.93</v>
      </c>
      <c r="N67" s="16">
        <v>48.81</v>
      </c>
      <c r="O67" s="16">
        <v>22.65</v>
      </c>
      <c r="P67" s="16">
        <v>1.01</v>
      </c>
    </row>
    <row r="68" spans="2:16" x14ac:dyDescent="0.25">
      <c r="B68" s="13">
        <v>283</v>
      </c>
      <c r="C68" s="13" t="s">
        <v>25</v>
      </c>
      <c r="D68" s="13">
        <v>200</v>
      </c>
      <c r="E68" s="16">
        <v>0.56000000000000005</v>
      </c>
      <c r="F68" s="16">
        <v>0</v>
      </c>
      <c r="G68" s="16">
        <v>27.89</v>
      </c>
      <c r="H68" s="16">
        <v>113.79</v>
      </c>
      <c r="I68" s="16">
        <v>0.03</v>
      </c>
      <c r="J68" s="16">
        <v>1.22</v>
      </c>
      <c r="K68" s="16">
        <v>0.18</v>
      </c>
      <c r="L68" s="16">
        <v>1.68</v>
      </c>
      <c r="M68" s="16">
        <v>49.5</v>
      </c>
      <c r="N68" s="16">
        <v>44.53</v>
      </c>
      <c r="O68" s="16">
        <v>32.03</v>
      </c>
      <c r="P68" s="16">
        <v>1.02</v>
      </c>
    </row>
    <row r="69" spans="2:16" x14ac:dyDescent="0.25">
      <c r="B69" s="13"/>
      <c r="C69" s="13" t="s">
        <v>21</v>
      </c>
      <c r="D69" s="13">
        <v>40</v>
      </c>
      <c r="E69" s="16">
        <v>3.3</v>
      </c>
      <c r="F69" s="16">
        <v>1.2</v>
      </c>
      <c r="G69" s="16">
        <v>19.920000000000002</v>
      </c>
      <c r="H69" s="16">
        <v>104</v>
      </c>
      <c r="I69" s="16">
        <v>0.1</v>
      </c>
      <c r="J69" s="16">
        <v>0</v>
      </c>
      <c r="K69" s="16">
        <v>0</v>
      </c>
      <c r="L69" s="16">
        <v>1.69</v>
      </c>
      <c r="M69" s="16">
        <v>14.21</v>
      </c>
      <c r="N69" s="16">
        <v>56.88</v>
      </c>
      <c r="O69" s="16">
        <v>23.55</v>
      </c>
      <c r="P69" s="16">
        <v>1.07</v>
      </c>
    </row>
    <row r="70" spans="2:16" s="5" customFormat="1" x14ac:dyDescent="0.25">
      <c r="B70" s="13"/>
      <c r="C70" s="13" t="s">
        <v>26</v>
      </c>
      <c r="D70" s="13">
        <v>40</v>
      </c>
      <c r="E70" s="16">
        <v>2.96</v>
      </c>
      <c r="F70" s="16">
        <v>3.76</v>
      </c>
      <c r="G70" s="16">
        <v>49.56</v>
      </c>
      <c r="H70" s="16">
        <v>162.80000000000001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x14ac:dyDescent="0.25">
      <c r="B71" s="13"/>
      <c r="C71" s="13" t="s">
        <v>41</v>
      </c>
      <c r="D71" s="13">
        <v>100</v>
      </c>
      <c r="E71" s="16">
        <v>2.7</v>
      </c>
      <c r="F71" s="16">
        <v>12</v>
      </c>
      <c r="G71" s="16">
        <v>17.899999999999999</v>
      </c>
      <c r="H71" s="16">
        <v>94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x14ac:dyDescent="0.25">
      <c r="B72" s="13"/>
      <c r="C72" s="14" t="s">
        <v>22</v>
      </c>
      <c r="D72" s="14"/>
      <c r="E72" s="33">
        <f>SUM(E67:E71)</f>
        <v>15.96</v>
      </c>
      <c r="F72" s="33">
        <f t="shared" ref="F72:P72" si="17">SUM(F67:F71)</f>
        <v>24.43</v>
      </c>
      <c r="G72" s="33">
        <f t="shared" si="17"/>
        <v>129.4</v>
      </c>
      <c r="H72" s="33">
        <f t="shared" si="17"/>
        <v>616.90000000000009</v>
      </c>
      <c r="I72" s="33">
        <f t="shared" si="17"/>
        <v>0.18</v>
      </c>
      <c r="J72" s="33">
        <f t="shared" si="17"/>
        <v>9.4700000000000006</v>
      </c>
      <c r="K72" s="33">
        <f t="shared" si="17"/>
        <v>0.42</v>
      </c>
      <c r="L72" s="33">
        <f t="shared" si="17"/>
        <v>4.9000000000000004</v>
      </c>
      <c r="M72" s="33">
        <f t="shared" si="17"/>
        <v>105.64000000000001</v>
      </c>
      <c r="N72" s="33">
        <f t="shared" si="17"/>
        <v>150.22</v>
      </c>
      <c r="O72" s="33">
        <f t="shared" si="17"/>
        <v>78.23</v>
      </c>
      <c r="P72" s="33">
        <f t="shared" si="17"/>
        <v>3.1000000000000005</v>
      </c>
    </row>
    <row r="73" spans="2:16" x14ac:dyDescent="0.25">
      <c r="B73" s="13"/>
      <c r="C73" s="13"/>
      <c r="D73" s="1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x14ac:dyDescent="0.25">
      <c r="B74" s="13"/>
      <c r="C74" s="14" t="s">
        <v>46</v>
      </c>
      <c r="D74" s="13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x14ac:dyDescent="0.25">
      <c r="B75" s="13">
        <v>214</v>
      </c>
      <c r="C75" s="13" t="s">
        <v>32</v>
      </c>
      <c r="D75" s="17">
        <v>260</v>
      </c>
      <c r="E75" s="16">
        <v>23.07</v>
      </c>
      <c r="F75" s="16">
        <v>29.39</v>
      </c>
      <c r="G75" s="16">
        <v>27.3</v>
      </c>
      <c r="H75" s="16">
        <v>462.87</v>
      </c>
      <c r="I75" s="16">
        <v>0.17</v>
      </c>
      <c r="J75" s="16">
        <v>10.35</v>
      </c>
      <c r="K75" s="16">
        <v>0.39</v>
      </c>
      <c r="L75" s="16">
        <v>3.18</v>
      </c>
      <c r="M75" s="16">
        <v>28.59</v>
      </c>
      <c r="N75" s="16">
        <v>185.54</v>
      </c>
      <c r="O75" s="16">
        <v>39.380000000000003</v>
      </c>
      <c r="P75" s="16">
        <v>2.2000000000000002</v>
      </c>
    </row>
    <row r="76" spans="2:16" x14ac:dyDescent="0.25">
      <c r="B76" s="13">
        <v>293</v>
      </c>
      <c r="C76" s="13" t="s">
        <v>28</v>
      </c>
      <c r="D76" s="13">
        <v>200</v>
      </c>
      <c r="E76" s="16">
        <v>2</v>
      </c>
      <c r="F76" s="16">
        <v>0.2</v>
      </c>
      <c r="G76" s="16">
        <v>5.8</v>
      </c>
      <c r="H76" s="16">
        <v>36</v>
      </c>
      <c r="I76" s="16">
        <v>0.02</v>
      </c>
      <c r="J76" s="16">
        <v>4</v>
      </c>
      <c r="K76" s="16">
        <v>0</v>
      </c>
      <c r="L76" s="16">
        <v>0.2</v>
      </c>
      <c r="M76" s="16">
        <v>14</v>
      </c>
      <c r="N76" s="16">
        <v>14</v>
      </c>
      <c r="O76" s="16">
        <v>8</v>
      </c>
      <c r="P76" s="16">
        <v>2.8</v>
      </c>
    </row>
    <row r="77" spans="2:16" x14ac:dyDescent="0.25">
      <c r="B77" s="13"/>
      <c r="C77" s="13" t="s">
        <v>21</v>
      </c>
      <c r="D77" s="13">
        <v>40</v>
      </c>
      <c r="E77" s="16">
        <v>3.3</v>
      </c>
      <c r="F77" s="16">
        <v>1.2</v>
      </c>
      <c r="G77" s="16">
        <v>19.920000000000002</v>
      </c>
      <c r="H77" s="16">
        <v>104</v>
      </c>
      <c r="I77" s="16">
        <v>0.1</v>
      </c>
      <c r="J77" s="16">
        <v>0</v>
      </c>
      <c r="K77" s="16">
        <v>0</v>
      </c>
      <c r="L77" s="16">
        <v>1.69</v>
      </c>
      <c r="M77" s="16">
        <v>14.21</v>
      </c>
      <c r="N77" s="16">
        <v>56.88</v>
      </c>
      <c r="O77" s="16">
        <v>23.55</v>
      </c>
      <c r="P77" s="16">
        <v>1.07</v>
      </c>
    </row>
    <row r="78" spans="2:16" x14ac:dyDescent="0.25">
      <c r="B78" s="13"/>
      <c r="C78" s="14" t="s">
        <v>22</v>
      </c>
      <c r="D78" s="14"/>
      <c r="E78" s="33">
        <f>SUM(E75:E77)</f>
        <v>28.37</v>
      </c>
      <c r="F78" s="33">
        <f t="shared" ref="F78:P78" si="18">SUM(F75:F77)</f>
        <v>30.79</v>
      </c>
      <c r="G78" s="33">
        <f t="shared" si="18"/>
        <v>53.02</v>
      </c>
      <c r="H78" s="33">
        <f t="shared" si="18"/>
        <v>602.87</v>
      </c>
      <c r="I78" s="33">
        <f t="shared" si="18"/>
        <v>0.29000000000000004</v>
      </c>
      <c r="J78" s="33">
        <f t="shared" si="18"/>
        <v>14.35</v>
      </c>
      <c r="K78" s="33">
        <f t="shared" si="18"/>
        <v>0.39</v>
      </c>
      <c r="L78" s="33">
        <f t="shared" si="18"/>
        <v>5.07</v>
      </c>
      <c r="M78" s="33">
        <f t="shared" si="18"/>
        <v>56.800000000000004</v>
      </c>
      <c r="N78" s="33">
        <f t="shared" si="18"/>
        <v>256.42</v>
      </c>
      <c r="O78" s="33">
        <f t="shared" si="18"/>
        <v>70.930000000000007</v>
      </c>
      <c r="P78" s="33">
        <f t="shared" si="18"/>
        <v>6.07</v>
      </c>
    </row>
    <row r="79" spans="2:16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2:16" x14ac:dyDescent="0.25">
      <c r="B80" s="13"/>
      <c r="C80" s="14" t="s">
        <v>58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7" x14ac:dyDescent="0.25">
      <c r="B81" s="13">
        <v>45</v>
      </c>
      <c r="C81" s="13" t="s">
        <v>59</v>
      </c>
      <c r="D81" s="13" t="s">
        <v>63</v>
      </c>
      <c r="E81" s="13">
        <v>6.24</v>
      </c>
      <c r="F81" s="13">
        <v>5.69</v>
      </c>
      <c r="G81" s="13">
        <v>14.31</v>
      </c>
      <c r="H81" s="13">
        <v>133.59</v>
      </c>
      <c r="I81" s="13">
        <v>0.1</v>
      </c>
      <c r="J81" s="13">
        <v>8.41</v>
      </c>
      <c r="K81" s="13">
        <v>0.24</v>
      </c>
      <c r="L81" s="13">
        <v>0.21</v>
      </c>
      <c r="M81" s="13">
        <v>18.43</v>
      </c>
      <c r="N81" s="13">
        <v>59.12</v>
      </c>
      <c r="O81" s="13">
        <v>22.52</v>
      </c>
      <c r="P81" s="13">
        <v>0.8</v>
      </c>
    </row>
    <row r="82" spans="1:17" x14ac:dyDescent="0.25">
      <c r="B82" s="17">
        <v>300</v>
      </c>
      <c r="C82" s="13" t="s">
        <v>40</v>
      </c>
      <c r="D82" s="13">
        <v>200</v>
      </c>
      <c r="E82" s="13">
        <v>0.12</v>
      </c>
      <c r="F82" s="16">
        <v>0</v>
      </c>
      <c r="G82" s="13">
        <v>12.04</v>
      </c>
      <c r="H82" s="13">
        <v>48.64</v>
      </c>
      <c r="I82" s="16">
        <v>0</v>
      </c>
      <c r="J82" s="16">
        <v>0</v>
      </c>
      <c r="K82" s="16">
        <v>0</v>
      </c>
      <c r="L82" s="16">
        <v>0</v>
      </c>
      <c r="M82" s="13">
        <v>3.45</v>
      </c>
      <c r="N82" s="16">
        <v>2</v>
      </c>
      <c r="O82" s="16">
        <v>1.5</v>
      </c>
      <c r="P82" s="13">
        <v>0.25</v>
      </c>
    </row>
    <row r="83" spans="1:17" x14ac:dyDescent="0.25">
      <c r="B83" s="13"/>
      <c r="C83" s="13" t="s">
        <v>21</v>
      </c>
      <c r="D83" s="13">
        <v>40</v>
      </c>
      <c r="E83" s="16">
        <v>3.3</v>
      </c>
      <c r="F83" s="16">
        <v>1.2</v>
      </c>
      <c r="G83" s="16">
        <v>19.920000000000002</v>
      </c>
      <c r="H83" s="16">
        <v>104</v>
      </c>
      <c r="I83" s="16">
        <v>0.1</v>
      </c>
      <c r="J83" s="16">
        <v>0</v>
      </c>
      <c r="K83" s="16">
        <v>0</v>
      </c>
      <c r="L83" s="16">
        <v>1.69</v>
      </c>
      <c r="M83" s="16">
        <v>14.21</v>
      </c>
      <c r="N83" s="16">
        <v>56.88</v>
      </c>
      <c r="O83" s="16">
        <v>23.55</v>
      </c>
      <c r="P83" s="16">
        <v>1.07</v>
      </c>
    </row>
    <row r="84" spans="1:17" x14ac:dyDescent="0.25">
      <c r="B84" s="13"/>
      <c r="C84" s="13" t="s">
        <v>43</v>
      </c>
      <c r="D84" s="13">
        <v>150</v>
      </c>
      <c r="E84" s="16">
        <v>1.4</v>
      </c>
      <c r="F84" s="16">
        <v>0</v>
      </c>
      <c r="G84" s="13">
        <v>24.38</v>
      </c>
      <c r="H84" s="13">
        <v>101.3</v>
      </c>
      <c r="I84" s="13">
        <v>0.06</v>
      </c>
      <c r="J84" s="13">
        <v>39.1</v>
      </c>
      <c r="K84" s="13">
        <v>9.32</v>
      </c>
      <c r="L84" s="16">
        <v>0.6</v>
      </c>
      <c r="M84" s="13">
        <v>110.55</v>
      </c>
      <c r="N84" s="16">
        <v>30.9</v>
      </c>
      <c r="O84" s="13">
        <v>31.95</v>
      </c>
      <c r="P84" s="13">
        <v>1.55</v>
      </c>
    </row>
    <row r="85" spans="1:17" x14ac:dyDescent="0.25">
      <c r="B85" s="13"/>
      <c r="C85" s="13" t="s">
        <v>26</v>
      </c>
      <c r="D85" s="13">
        <v>40</v>
      </c>
      <c r="E85" s="16">
        <v>2.96</v>
      </c>
      <c r="F85" s="16">
        <v>3.76</v>
      </c>
      <c r="G85" s="16">
        <v>49.56</v>
      </c>
      <c r="H85" s="16">
        <v>162.80000000000001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7" x14ac:dyDescent="0.25">
      <c r="B86" s="14"/>
      <c r="C86" s="14" t="s">
        <v>22</v>
      </c>
      <c r="D86" s="14"/>
      <c r="E86" s="14">
        <f>SUM(E81:E85)</f>
        <v>14.02</v>
      </c>
      <c r="F86" s="14">
        <f t="shared" ref="F86:P86" si="19">SUM(F81:F85)</f>
        <v>10.65</v>
      </c>
      <c r="G86" s="14">
        <f t="shared" si="19"/>
        <v>120.21000000000001</v>
      </c>
      <c r="H86" s="14">
        <f t="shared" si="19"/>
        <v>550.33000000000004</v>
      </c>
      <c r="I86" s="14">
        <f t="shared" si="19"/>
        <v>0.26</v>
      </c>
      <c r="J86" s="14">
        <f t="shared" si="19"/>
        <v>47.510000000000005</v>
      </c>
      <c r="K86" s="14">
        <f t="shared" si="19"/>
        <v>9.56</v>
      </c>
      <c r="L86" s="14">
        <f t="shared" si="19"/>
        <v>2.5</v>
      </c>
      <c r="M86" s="14">
        <f t="shared" si="19"/>
        <v>146.63999999999999</v>
      </c>
      <c r="N86" s="14">
        <f t="shared" si="19"/>
        <v>148.9</v>
      </c>
      <c r="O86" s="14">
        <f t="shared" si="19"/>
        <v>79.52</v>
      </c>
      <c r="P86" s="14">
        <f t="shared" si="19"/>
        <v>3.67</v>
      </c>
    </row>
    <row r="87" spans="1:17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7" x14ac:dyDescent="0.25">
      <c r="A88" s="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6"/>
    </row>
    <row r="89" spans="1:17" ht="15.75" x14ac:dyDescent="0.25">
      <c r="A89" s="6"/>
      <c r="B89" s="23"/>
      <c r="C89" s="29" t="s">
        <v>52</v>
      </c>
      <c r="D89" s="29"/>
      <c r="E89" s="29"/>
      <c r="F89" s="29"/>
      <c r="G89" s="29"/>
      <c r="H89" s="23"/>
      <c r="I89" s="23"/>
      <c r="J89" s="23"/>
      <c r="K89" s="23"/>
      <c r="L89" s="23"/>
      <c r="M89" s="23"/>
      <c r="N89" s="23"/>
      <c r="O89" s="23"/>
      <c r="P89" s="23"/>
      <c r="Q89" s="6"/>
    </row>
    <row r="90" spans="1:17" ht="15.75" x14ac:dyDescent="0.25">
      <c r="A90" s="6"/>
      <c r="B90" s="23"/>
      <c r="C90" s="29" t="s">
        <v>60</v>
      </c>
      <c r="D90" s="29"/>
      <c r="E90" s="29"/>
      <c r="F90" s="29"/>
      <c r="G90" s="29"/>
      <c r="H90" s="23"/>
      <c r="I90" s="23"/>
      <c r="J90" s="23"/>
      <c r="K90" s="23"/>
      <c r="L90" s="23"/>
      <c r="M90" s="23"/>
      <c r="N90" s="23"/>
      <c r="O90" s="23"/>
      <c r="P90" s="23"/>
      <c r="Q90" s="6"/>
    </row>
    <row r="91" spans="1:17" x14ac:dyDescent="0.25">
      <c r="B91" s="34" t="s">
        <v>0</v>
      </c>
      <c r="C91" s="14" t="s">
        <v>2</v>
      </c>
      <c r="D91" s="14" t="s">
        <v>1</v>
      </c>
      <c r="E91" s="35" t="s">
        <v>5</v>
      </c>
      <c r="F91" s="35"/>
      <c r="G91" s="35"/>
      <c r="H91" s="35"/>
      <c r="I91" s="35" t="s">
        <v>10</v>
      </c>
      <c r="J91" s="35"/>
      <c r="K91" s="35"/>
      <c r="L91" s="35"/>
      <c r="M91" s="35" t="s">
        <v>15</v>
      </c>
      <c r="N91" s="35"/>
      <c r="O91" s="35"/>
      <c r="P91" s="35"/>
    </row>
    <row r="92" spans="1:17" x14ac:dyDescent="0.25">
      <c r="B92" s="34"/>
      <c r="C92" s="14" t="s">
        <v>3</v>
      </c>
      <c r="D92" s="14" t="s">
        <v>4</v>
      </c>
      <c r="E92" s="14" t="s">
        <v>6</v>
      </c>
      <c r="F92" s="14" t="s">
        <v>7</v>
      </c>
      <c r="G92" s="14" t="s">
        <v>8</v>
      </c>
      <c r="H92" s="14" t="s">
        <v>9</v>
      </c>
      <c r="I92" s="14" t="s">
        <v>11</v>
      </c>
      <c r="J92" s="14" t="s">
        <v>12</v>
      </c>
      <c r="K92" s="14" t="s">
        <v>13</v>
      </c>
      <c r="L92" s="14" t="s">
        <v>14</v>
      </c>
      <c r="M92" s="14" t="s">
        <v>16</v>
      </c>
      <c r="N92" s="14" t="s">
        <v>17</v>
      </c>
      <c r="O92" s="14" t="s">
        <v>18</v>
      </c>
      <c r="P92" s="14" t="s">
        <v>19</v>
      </c>
    </row>
    <row r="93" spans="1:17" x14ac:dyDescent="0.25">
      <c r="B93" s="36"/>
      <c r="C93" s="14" t="s">
        <v>39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7" x14ac:dyDescent="0.25">
      <c r="B94" s="37">
        <v>112</v>
      </c>
      <c r="C94" s="16" t="s">
        <v>75</v>
      </c>
      <c r="D94" s="38">
        <v>205</v>
      </c>
      <c r="E94" s="16">
        <v>6.04</v>
      </c>
      <c r="F94" s="16">
        <v>7.27</v>
      </c>
      <c r="G94" s="16">
        <v>34.29</v>
      </c>
      <c r="H94" s="16">
        <v>227.16</v>
      </c>
      <c r="I94" s="16">
        <v>0.13</v>
      </c>
      <c r="J94" s="16">
        <v>0.28999999999999998</v>
      </c>
      <c r="K94" s="16">
        <v>0.02</v>
      </c>
      <c r="L94" s="16">
        <v>0.17</v>
      </c>
      <c r="M94" s="16">
        <v>111.22</v>
      </c>
      <c r="N94" s="16">
        <v>145</v>
      </c>
      <c r="O94" s="16">
        <v>35.590000000000003</v>
      </c>
      <c r="P94" s="16">
        <v>2.4900000000000002</v>
      </c>
    </row>
    <row r="95" spans="1:17" x14ac:dyDescent="0.25">
      <c r="B95" s="37">
        <v>300</v>
      </c>
      <c r="C95" s="16" t="s">
        <v>40</v>
      </c>
      <c r="D95" s="38">
        <v>200</v>
      </c>
      <c r="E95" s="16">
        <v>0.12</v>
      </c>
      <c r="F95" s="16">
        <v>0</v>
      </c>
      <c r="G95" s="16">
        <v>12.04</v>
      </c>
      <c r="H95" s="16">
        <v>48.64</v>
      </c>
      <c r="I95" s="16">
        <v>0</v>
      </c>
      <c r="J95" s="16">
        <v>0</v>
      </c>
      <c r="K95" s="16">
        <v>0</v>
      </c>
      <c r="L95" s="16">
        <v>0</v>
      </c>
      <c r="M95" s="16">
        <v>3.45</v>
      </c>
      <c r="N95" s="16">
        <v>2</v>
      </c>
      <c r="O95" s="16">
        <v>1.5</v>
      </c>
      <c r="P95" s="16">
        <v>0.25</v>
      </c>
    </row>
    <row r="96" spans="1:17" x14ac:dyDescent="0.25">
      <c r="B96" s="37"/>
      <c r="C96" s="16" t="s">
        <v>21</v>
      </c>
      <c r="D96" s="38">
        <v>40</v>
      </c>
      <c r="E96" s="16">
        <v>3.3</v>
      </c>
      <c r="F96" s="16">
        <v>1.2</v>
      </c>
      <c r="G96" s="16">
        <v>19.920000000000002</v>
      </c>
      <c r="H96" s="16">
        <v>104</v>
      </c>
      <c r="I96" s="16">
        <v>0.1</v>
      </c>
      <c r="J96" s="16">
        <v>0</v>
      </c>
      <c r="K96" s="16">
        <v>0</v>
      </c>
      <c r="L96" s="16">
        <v>1.69</v>
      </c>
      <c r="M96" s="16">
        <v>14.21</v>
      </c>
      <c r="N96" s="16">
        <v>56.88</v>
      </c>
      <c r="O96" s="16">
        <v>23.55</v>
      </c>
      <c r="P96" s="16">
        <v>1.07</v>
      </c>
    </row>
    <row r="97" spans="2:16" x14ac:dyDescent="0.25">
      <c r="B97" s="37">
        <v>366</v>
      </c>
      <c r="C97" s="16" t="s">
        <v>23</v>
      </c>
      <c r="D97" s="38">
        <v>15</v>
      </c>
      <c r="E97" s="16">
        <v>3.48</v>
      </c>
      <c r="F97" s="16">
        <v>4.43</v>
      </c>
      <c r="G97" s="16">
        <v>0</v>
      </c>
      <c r="H97" s="16">
        <v>54.6</v>
      </c>
      <c r="I97" s="16">
        <v>0.01</v>
      </c>
      <c r="J97" s="16">
        <v>0.09</v>
      </c>
      <c r="K97" s="16">
        <v>0.03</v>
      </c>
      <c r="L97" s="16">
        <v>0.06</v>
      </c>
      <c r="M97" s="16">
        <v>105</v>
      </c>
      <c r="N97" s="16">
        <v>105</v>
      </c>
      <c r="O97" s="16">
        <v>4.95</v>
      </c>
      <c r="P97" s="16">
        <v>0.12</v>
      </c>
    </row>
    <row r="98" spans="2:16" x14ac:dyDescent="0.25">
      <c r="B98" s="38"/>
      <c r="C98" s="16" t="s">
        <v>26</v>
      </c>
      <c r="D98" s="38">
        <v>40</v>
      </c>
      <c r="E98" s="16">
        <v>2.96</v>
      </c>
      <c r="F98" s="16">
        <v>3.76</v>
      </c>
      <c r="G98" s="16">
        <v>49.56</v>
      </c>
      <c r="H98" s="16">
        <v>162.80000000000001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</row>
    <row r="99" spans="2:16" x14ac:dyDescent="0.25">
      <c r="B99" s="38"/>
      <c r="C99" s="16" t="s">
        <v>41</v>
      </c>
      <c r="D99" s="38">
        <v>100</v>
      </c>
      <c r="E99" s="16">
        <v>2.7</v>
      </c>
      <c r="F99" s="16">
        <v>12</v>
      </c>
      <c r="G99" s="16">
        <v>17.899999999999999</v>
      </c>
      <c r="H99" s="16">
        <v>94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</row>
    <row r="100" spans="2:16" x14ac:dyDescent="0.25">
      <c r="B100" s="38"/>
      <c r="C100" s="33" t="s">
        <v>22</v>
      </c>
      <c r="D100" s="39"/>
      <c r="E100" s="33">
        <f>SUM(E94:E99)</f>
        <v>18.600000000000001</v>
      </c>
      <c r="F100" s="33">
        <f t="shared" ref="F100:P100" si="20">SUM(F94:F99)</f>
        <v>28.659999999999997</v>
      </c>
      <c r="G100" s="33">
        <f t="shared" si="20"/>
        <v>133.71</v>
      </c>
      <c r="H100" s="33">
        <f t="shared" si="20"/>
        <v>691.2</v>
      </c>
      <c r="I100" s="33">
        <f t="shared" si="20"/>
        <v>0.24000000000000002</v>
      </c>
      <c r="J100" s="33">
        <f t="shared" si="20"/>
        <v>0.38</v>
      </c>
      <c r="K100" s="33">
        <f t="shared" si="20"/>
        <v>0.05</v>
      </c>
      <c r="L100" s="33">
        <f t="shared" si="20"/>
        <v>1.92</v>
      </c>
      <c r="M100" s="33">
        <f t="shared" si="20"/>
        <v>233.88</v>
      </c>
      <c r="N100" s="33">
        <f t="shared" si="20"/>
        <v>308.88</v>
      </c>
      <c r="O100" s="33">
        <f t="shared" si="20"/>
        <v>65.59</v>
      </c>
      <c r="P100" s="33">
        <f t="shared" si="20"/>
        <v>3.9300000000000006</v>
      </c>
    </row>
    <row r="101" spans="2:16" x14ac:dyDescent="0.25">
      <c r="B101" s="38"/>
      <c r="C101" s="16"/>
      <c r="D101" s="38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x14ac:dyDescent="0.25">
      <c r="B102" s="38"/>
      <c r="C102" s="33" t="s">
        <v>42</v>
      </c>
      <c r="D102" s="3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x14ac:dyDescent="0.25">
      <c r="B103" s="37">
        <v>47</v>
      </c>
      <c r="C103" s="16" t="s">
        <v>62</v>
      </c>
      <c r="D103" s="38" t="s">
        <v>61</v>
      </c>
      <c r="E103" s="16">
        <v>8.83</v>
      </c>
      <c r="F103" s="16">
        <v>17.86</v>
      </c>
      <c r="G103" s="16">
        <v>21.76</v>
      </c>
      <c r="H103" s="16">
        <v>286.08999999999997</v>
      </c>
      <c r="I103" s="16">
        <v>0.13</v>
      </c>
      <c r="J103" s="16">
        <v>3.43</v>
      </c>
      <c r="K103" s="16">
        <v>2.0299999999999998</v>
      </c>
      <c r="L103" s="16">
        <v>0.52</v>
      </c>
      <c r="M103" s="16">
        <v>208.95</v>
      </c>
      <c r="N103" s="16">
        <v>195.06</v>
      </c>
      <c r="O103" s="16">
        <v>59.45</v>
      </c>
      <c r="P103" s="16">
        <v>0.91</v>
      </c>
    </row>
    <row r="104" spans="2:16" x14ac:dyDescent="0.25">
      <c r="B104" s="38">
        <v>283</v>
      </c>
      <c r="C104" s="16" t="s">
        <v>25</v>
      </c>
      <c r="D104" s="38">
        <v>200</v>
      </c>
      <c r="E104" s="16">
        <v>0.56000000000000005</v>
      </c>
      <c r="F104" s="16">
        <v>0</v>
      </c>
      <c r="G104" s="16">
        <v>27.89</v>
      </c>
      <c r="H104" s="16">
        <v>113.79</v>
      </c>
      <c r="I104" s="16">
        <v>0.03</v>
      </c>
      <c r="J104" s="16">
        <v>1.22</v>
      </c>
      <c r="K104" s="16">
        <v>0.18</v>
      </c>
      <c r="L104" s="16">
        <v>1.68</v>
      </c>
      <c r="M104" s="16">
        <v>49.5</v>
      </c>
      <c r="N104" s="16">
        <v>44.53</v>
      </c>
      <c r="O104" s="16">
        <v>32.03</v>
      </c>
      <c r="P104" s="16">
        <v>1.02</v>
      </c>
    </row>
    <row r="105" spans="2:16" x14ac:dyDescent="0.25">
      <c r="B105" s="38"/>
      <c r="C105" s="16" t="s">
        <v>21</v>
      </c>
      <c r="D105" s="38">
        <v>40</v>
      </c>
      <c r="E105" s="16">
        <v>3.3</v>
      </c>
      <c r="F105" s="16">
        <v>1.2</v>
      </c>
      <c r="G105" s="16">
        <v>19.920000000000002</v>
      </c>
      <c r="H105" s="16">
        <v>104</v>
      </c>
      <c r="I105" s="16">
        <v>0.1</v>
      </c>
      <c r="J105" s="16">
        <v>0</v>
      </c>
      <c r="K105" s="16">
        <v>0</v>
      </c>
      <c r="L105" s="16">
        <v>1.69</v>
      </c>
      <c r="M105" s="16">
        <v>14.21</v>
      </c>
      <c r="N105" s="16">
        <v>56.88</v>
      </c>
      <c r="O105" s="16">
        <v>23.55</v>
      </c>
      <c r="P105" s="16">
        <v>1.07</v>
      </c>
    </row>
    <row r="106" spans="2:16" x14ac:dyDescent="0.25">
      <c r="B106" s="38"/>
      <c r="C106" s="16" t="s">
        <v>47</v>
      </c>
      <c r="D106" s="38">
        <v>200</v>
      </c>
      <c r="E106" s="16">
        <v>5.6</v>
      </c>
      <c r="F106" s="16">
        <v>4</v>
      </c>
      <c r="G106" s="16">
        <v>19</v>
      </c>
      <c r="H106" s="16">
        <v>134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x14ac:dyDescent="0.25">
      <c r="B107" s="38"/>
      <c r="C107" s="33" t="s">
        <v>22</v>
      </c>
      <c r="D107" s="39"/>
      <c r="E107" s="33">
        <f>SUM(E103:E106)</f>
        <v>18.29</v>
      </c>
      <c r="F107" s="33">
        <f t="shared" ref="F107:P107" si="21">SUM(F103:F106)</f>
        <v>23.06</v>
      </c>
      <c r="G107" s="33">
        <f t="shared" si="21"/>
        <v>88.570000000000007</v>
      </c>
      <c r="H107" s="33">
        <f t="shared" si="21"/>
        <v>637.88</v>
      </c>
      <c r="I107" s="33">
        <f t="shared" si="21"/>
        <v>0.26</v>
      </c>
      <c r="J107" s="33">
        <f t="shared" si="21"/>
        <v>4.6500000000000004</v>
      </c>
      <c r="K107" s="33">
        <f t="shared" si="21"/>
        <v>2.21</v>
      </c>
      <c r="L107" s="33">
        <f t="shared" si="21"/>
        <v>3.89</v>
      </c>
      <c r="M107" s="33">
        <f t="shared" si="21"/>
        <v>272.65999999999997</v>
      </c>
      <c r="N107" s="33">
        <f t="shared" si="21"/>
        <v>296.47000000000003</v>
      </c>
      <c r="O107" s="33">
        <f t="shared" si="21"/>
        <v>115.03</v>
      </c>
      <c r="P107" s="33">
        <f t="shared" si="21"/>
        <v>3</v>
      </c>
    </row>
    <row r="108" spans="2:16" x14ac:dyDescent="0.25">
      <c r="B108" s="38"/>
      <c r="C108" s="16"/>
      <c r="D108" s="38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2:16" x14ac:dyDescent="0.25">
      <c r="B109" s="38"/>
      <c r="C109" s="33" t="s">
        <v>44</v>
      </c>
      <c r="D109" s="38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2:16" x14ac:dyDescent="0.25">
      <c r="B110" s="13">
        <v>222</v>
      </c>
      <c r="C110" s="13" t="s">
        <v>37</v>
      </c>
      <c r="D110" s="38">
        <v>150</v>
      </c>
      <c r="E110" s="16">
        <v>8.73</v>
      </c>
      <c r="F110" s="16">
        <v>5.43</v>
      </c>
      <c r="G110" s="16">
        <v>45</v>
      </c>
      <c r="H110" s="16">
        <v>263.8</v>
      </c>
      <c r="I110" s="16">
        <v>0.32</v>
      </c>
      <c r="J110" s="16">
        <v>0</v>
      </c>
      <c r="K110" s="16">
        <v>0.06</v>
      </c>
      <c r="L110" s="16">
        <v>0.34</v>
      </c>
      <c r="M110" s="16">
        <v>22.86</v>
      </c>
      <c r="N110" s="16">
        <v>184.34</v>
      </c>
      <c r="O110" s="16">
        <v>64.739999999999995</v>
      </c>
      <c r="P110" s="16">
        <v>2.12</v>
      </c>
    </row>
    <row r="111" spans="2:16" x14ac:dyDescent="0.25">
      <c r="B111" s="13">
        <v>163</v>
      </c>
      <c r="C111" s="18" t="s">
        <v>64</v>
      </c>
      <c r="D111" s="38">
        <v>75</v>
      </c>
      <c r="E111" s="16">
        <v>4.33</v>
      </c>
      <c r="F111" s="16">
        <v>0.54</v>
      </c>
      <c r="G111" s="16">
        <v>0.43</v>
      </c>
      <c r="H111" s="16">
        <v>57.32</v>
      </c>
      <c r="I111" s="16">
        <v>0.05</v>
      </c>
      <c r="J111" s="16">
        <v>0.4</v>
      </c>
      <c r="K111" s="16">
        <v>0.18</v>
      </c>
      <c r="L111" s="16">
        <v>1.08</v>
      </c>
      <c r="M111" s="16">
        <v>23.45</v>
      </c>
      <c r="N111" s="16">
        <v>136.21</v>
      </c>
      <c r="O111" s="16">
        <v>17.510000000000002</v>
      </c>
      <c r="P111" s="16">
        <v>0.38</v>
      </c>
    </row>
    <row r="112" spans="2:16" x14ac:dyDescent="0.25">
      <c r="B112" s="13">
        <v>289</v>
      </c>
      <c r="C112" s="13" t="s">
        <v>27</v>
      </c>
      <c r="D112" s="38">
        <v>200</v>
      </c>
      <c r="E112" s="16">
        <v>0.68</v>
      </c>
      <c r="F112" s="16">
        <v>0</v>
      </c>
      <c r="G112" s="16">
        <v>21.02</v>
      </c>
      <c r="H112" s="16">
        <v>46.87</v>
      </c>
      <c r="I112" s="16">
        <v>0</v>
      </c>
      <c r="J112" s="16">
        <v>3</v>
      </c>
      <c r="K112" s="16">
        <v>0</v>
      </c>
      <c r="L112" s="16">
        <v>0.2</v>
      </c>
      <c r="M112" s="16">
        <v>3.4</v>
      </c>
      <c r="N112" s="16">
        <v>2.2000000000000002</v>
      </c>
      <c r="O112" s="16">
        <v>3</v>
      </c>
      <c r="P112" s="16">
        <v>0.18</v>
      </c>
    </row>
    <row r="113" spans="2:16" x14ac:dyDescent="0.25">
      <c r="B113" s="38"/>
      <c r="C113" s="16" t="s">
        <v>21</v>
      </c>
      <c r="D113" s="38">
        <v>40</v>
      </c>
      <c r="E113" s="16">
        <v>3.3</v>
      </c>
      <c r="F113" s="16">
        <v>1.2</v>
      </c>
      <c r="G113" s="16">
        <v>19.920000000000002</v>
      </c>
      <c r="H113" s="16">
        <v>104</v>
      </c>
      <c r="I113" s="16">
        <v>0.1</v>
      </c>
      <c r="J113" s="16">
        <v>0</v>
      </c>
      <c r="K113" s="16">
        <v>0</v>
      </c>
      <c r="L113" s="16">
        <v>1.69</v>
      </c>
      <c r="M113" s="16">
        <v>14.21</v>
      </c>
      <c r="N113" s="16">
        <v>56.88</v>
      </c>
      <c r="O113" s="16">
        <v>23.55</v>
      </c>
      <c r="P113" s="16">
        <v>1.07</v>
      </c>
    </row>
    <row r="114" spans="2:16" x14ac:dyDescent="0.25">
      <c r="B114" s="38"/>
      <c r="C114" s="13" t="s">
        <v>43</v>
      </c>
      <c r="D114" s="13">
        <v>150</v>
      </c>
      <c r="E114" s="16">
        <v>1.4</v>
      </c>
      <c r="F114" s="16">
        <v>0</v>
      </c>
      <c r="G114" s="16">
        <v>24.38</v>
      </c>
      <c r="H114" s="16">
        <v>101.3</v>
      </c>
      <c r="I114" s="16">
        <v>0.06</v>
      </c>
      <c r="J114" s="16">
        <v>39.1</v>
      </c>
      <c r="K114" s="16">
        <v>9.32</v>
      </c>
      <c r="L114" s="16">
        <v>0.6</v>
      </c>
      <c r="M114" s="16">
        <v>110.55</v>
      </c>
      <c r="N114" s="16">
        <v>30.9</v>
      </c>
      <c r="O114" s="16">
        <v>31.95</v>
      </c>
      <c r="P114" s="16">
        <v>1.55</v>
      </c>
    </row>
    <row r="115" spans="2:16" x14ac:dyDescent="0.25">
      <c r="B115" s="38"/>
      <c r="C115" s="16" t="s">
        <v>26</v>
      </c>
      <c r="D115" s="38">
        <v>40</v>
      </c>
      <c r="E115" s="16">
        <v>2.96</v>
      </c>
      <c r="F115" s="16">
        <v>3.76</v>
      </c>
      <c r="G115" s="16">
        <v>49.56</v>
      </c>
      <c r="H115" s="16">
        <v>162.80000000000001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x14ac:dyDescent="0.25">
      <c r="B116" s="38"/>
      <c r="C116" s="33" t="s">
        <v>22</v>
      </c>
      <c r="D116" s="33"/>
      <c r="E116" s="33">
        <f>SUM(E110:E115)</f>
        <v>21.4</v>
      </c>
      <c r="F116" s="33">
        <f t="shared" ref="F116:P116" si="22">SUM(F110:F115)</f>
        <v>10.93</v>
      </c>
      <c r="G116" s="33">
        <f t="shared" si="22"/>
        <v>160.31</v>
      </c>
      <c r="H116" s="33">
        <f t="shared" si="22"/>
        <v>736.08999999999992</v>
      </c>
      <c r="I116" s="33">
        <f t="shared" si="22"/>
        <v>0.53</v>
      </c>
      <c r="J116" s="33">
        <f t="shared" si="22"/>
        <v>42.5</v>
      </c>
      <c r="K116" s="33">
        <f t="shared" si="22"/>
        <v>9.56</v>
      </c>
      <c r="L116" s="33">
        <f t="shared" si="22"/>
        <v>3.91</v>
      </c>
      <c r="M116" s="33">
        <f t="shared" si="22"/>
        <v>174.47</v>
      </c>
      <c r="N116" s="33">
        <f t="shared" si="22"/>
        <v>410.53</v>
      </c>
      <c r="O116" s="33">
        <f t="shared" si="22"/>
        <v>140.75</v>
      </c>
      <c r="P116" s="33">
        <f t="shared" si="22"/>
        <v>5.3</v>
      </c>
    </row>
    <row r="117" spans="2:16" x14ac:dyDescent="0.25">
      <c r="B117" s="38"/>
      <c r="C117" s="13"/>
      <c r="D117" s="13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2:16" x14ac:dyDescent="0.25">
      <c r="B118" s="38"/>
      <c r="C118" s="14" t="s">
        <v>46</v>
      </c>
      <c r="D118" s="13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2:16" x14ac:dyDescent="0.25">
      <c r="B119" s="13">
        <v>63</v>
      </c>
      <c r="C119" s="13" t="s">
        <v>65</v>
      </c>
      <c r="D119" s="13" t="s">
        <v>63</v>
      </c>
      <c r="E119" s="16">
        <v>4.83</v>
      </c>
      <c r="F119" s="16">
        <v>8.84</v>
      </c>
      <c r="G119" s="16">
        <v>10.85</v>
      </c>
      <c r="H119" s="16">
        <v>141.36000000000001</v>
      </c>
      <c r="I119" s="16">
        <v>0.05</v>
      </c>
      <c r="J119" s="16">
        <v>4.5599999999999996</v>
      </c>
      <c r="K119" s="16">
        <v>0.01</v>
      </c>
      <c r="L119" s="16">
        <v>2.4</v>
      </c>
      <c r="M119" s="16">
        <v>38.94</v>
      </c>
      <c r="N119" s="16">
        <v>57.42</v>
      </c>
      <c r="O119" s="16">
        <v>39.409999999999997</v>
      </c>
      <c r="P119" s="16">
        <v>1.32</v>
      </c>
    </row>
    <row r="120" spans="2:16" x14ac:dyDescent="0.25">
      <c r="B120" s="13">
        <v>283</v>
      </c>
      <c r="C120" s="13" t="s">
        <v>25</v>
      </c>
      <c r="D120" s="13">
        <v>200</v>
      </c>
      <c r="E120" s="16">
        <v>0.56000000000000005</v>
      </c>
      <c r="F120" s="16">
        <v>0</v>
      </c>
      <c r="G120" s="16">
        <v>27.89</v>
      </c>
      <c r="H120" s="16">
        <v>113.79</v>
      </c>
      <c r="I120" s="16">
        <v>0.03</v>
      </c>
      <c r="J120" s="16">
        <v>1.22</v>
      </c>
      <c r="K120" s="16">
        <v>0.18</v>
      </c>
      <c r="L120" s="16">
        <v>1.68</v>
      </c>
      <c r="M120" s="16">
        <v>49.5</v>
      </c>
      <c r="N120" s="16">
        <v>44.53</v>
      </c>
      <c r="O120" s="16">
        <v>32.03</v>
      </c>
      <c r="P120" s="16">
        <v>1.02</v>
      </c>
    </row>
    <row r="121" spans="2:16" x14ac:dyDescent="0.25">
      <c r="B121" s="13"/>
      <c r="C121" s="13" t="s">
        <v>21</v>
      </c>
      <c r="D121" s="13">
        <v>40</v>
      </c>
      <c r="E121" s="16">
        <v>3.3</v>
      </c>
      <c r="F121" s="16">
        <v>1.2</v>
      </c>
      <c r="G121" s="16">
        <v>19.920000000000002</v>
      </c>
      <c r="H121" s="16">
        <v>104</v>
      </c>
      <c r="I121" s="16">
        <v>0.1</v>
      </c>
      <c r="J121" s="16">
        <v>0</v>
      </c>
      <c r="K121" s="16">
        <v>0</v>
      </c>
      <c r="L121" s="16">
        <v>1.69</v>
      </c>
      <c r="M121" s="16">
        <v>14.21</v>
      </c>
      <c r="N121" s="16">
        <v>56.88</v>
      </c>
      <c r="O121" s="16">
        <v>23.55</v>
      </c>
      <c r="P121" s="16">
        <v>1.07</v>
      </c>
    </row>
    <row r="122" spans="2:16" x14ac:dyDescent="0.25">
      <c r="B122" s="13"/>
      <c r="C122" s="13" t="s">
        <v>26</v>
      </c>
      <c r="D122" s="13">
        <v>40</v>
      </c>
      <c r="E122" s="16">
        <v>2.96</v>
      </c>
      <c r="F122" s="16">
        <v>3.76</v>
      </c>
      <c r="G122" s="16">
        <v>49.56</v>
      </c>
      <c r="H122" s="16">
        <v>162.80000000000001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</row>
    <row r="123" spans="2:16" x14ac:dyDescent="0.25">
      <c r="B123" s="13"/>
      <c r="C123" s="13" t="s">
        <v>41</v>
      </c>
      <c r="D123" s="13">
        <v>100</v>
      </c>
      <c r="E123" s="16">
        <v>2.7</v>
      </c>
      <c r="F123" s="16">
        <v>12</v>
      </c>
      <c r="G123" s="16">
        <v>17.899999999999999</v>
      </c>
      <c r="H123" s="16">
        <v>94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</row>
    <row r="124" spans="2:16" x14ac:dyDescent="0.25">
      <c r="B124" s="38"/>
      <c r="C124" s="14" t="s">
        <v>22</v>
      </c>
      <c r="D124" s="14"/>
      <c r="E124" s="33">
        <f>SUM(E119:E123)</f>
        <v>14.350000000000001</v>
      </c>
      <c r="F124" s="33">
        <f t="shared" ref="F124:P124" si="23">SUM(F119:F123)</f>
        <v>25.799999999999997</v>
      </c>
      <c r="G124" s="33">
        <f t="shared" si="23"/>
        <v>126.12</v>
      </c>
      <c r="H124" s="33">
        <f t="shared" si="23"/>
        <v>615.95000000000005</v>
      </c>
      <c r="I124" s="33">
        <f t="shared" si="23"/>
        <v>0.18</v>
      </c>
      <c r="J124" s="33">
        <f t="shared" si="23"/>
        <v>5.7799999999999994</v>
      </c>
      <c r="K124" s="33">
        <f t="shared" si="23"/>
        <v>0.19</v>
      </c>
      <c r="L124" s="33">
        <f t="shared" si="23"/>
        <v>5.77</v>
      </c>
      <c r="M124" s="33">
        <f t="shared" si="23"/>
        <v>102.65</v>
      </c>
      <c r="N124" s="33">
        <f t="shared" si="23"/>
        <v>158.83000000000001</v>
      </c>
      <c r="O124" s="33">
        <f t="shared" si="23"/>
        <v>94.99</v>
      </c>
      <c r="P124" s="33">
        <f t="shared" si="23"/>
        <v>3.41</v>
      </c>
    </row>
    <row r="125" spans="2:16" x14ac:dyDescent="0.25">
      <c r="B125" s="38"/>
      <c r="C125" s="13"/>
      <c r="D125" s="13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2:16" x14ac:dyDescent="0.25">
      <c r="B126" s="38"/>
      <c r="C126" s="14" t="s">
        <v>58</v>
      </c>
      <c r="D126" s="13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2:16" x14ac:dyDescent="0.25">
      <c r="B127" s="13">
        <v>219</v>
      </c>
      <c r="C127" s="13" t="s">
        <v>36</v>
      </c>
      <c r="D127" s="13">
        <v>150</v>
      </c>
      <c r="E127" s="16">
        <v>8.73</v>
      </c>
      <c r="F127" s="16">
        <v>5.43</v>
      </c>
      <c r="G127" s="16">
        <v>45</v>
      </c>
      <c r="H127" s="16">
        <v>263.8</v>
      </c>
      <c r="I127" s="16">
        <v>0.23</v>
      </c>
      <c r="J127" s="16">
        <v>0</v>
      </c>
      <c r="K127" s="16">
        <v>0.03</v>
      </c>
      <c r="L127" s="16">
        <v>0.48</v>
      </c>
      <c r="M127" s="16">
        <v>15</v>
      </c>
      <c r="N127" s="16">
        <v>164.37</v>
      </c>
      <c r="O127" s="16">
        <v>97.5</v>
      </c>
      <c r="P127" s="16">
        <v>3.3</v>
      </c>
    </row>
    <row r="128" spans="2:16" x14ac:dyDescent="0.25">
      <c r="B128" s="13">
        <v>212</v>
      </c>
      <c r="C128" s="18" t="s">
        <v>31</v>
      </c>
      <c r="D128" s="13">
        <v>75</v>
      </c>
      <c r="E128" s="16">
        <v>18.22</v>
      </c>
      <c r="F128" s="16">
        <v>18.22</v>
      </c>
      <c r="G128" s="16">
        <v>0.97</v>
      </c>
      <c r="H128" s="16">
        <v>242.68</v>
      </c>
      <c r="I128" s="16">
        <v>0.1</v>
      </c>
      <c r="J128" s="16">
        <v>2.38</v>
      </c>
      <c r="K128" s="16">
        <v>0.06</v>
      </c>
      <c r="L128" s="16">
        <v>0.56000000000000005</v>
      </c>
      <c r="M128" s="16">
        <v>149.05000000000001</v>
      </c>
      <c r="N128" s="16">
        <v>200.75</v>
      </c>
      <c r="O128" s="16">
        <v>32.18</v>
      </c>
      <c r="P128" s="16">
        <v>1.77</v>
      </c>
    </row>
    <row r="129" spans="2:16" x14ac:dyDescent="0.25">
      <c r="B129" s="13">
        <v>289</v>
      </c>
      <c r="C129" s="13" t="s">
        <v>67</v>
      </c>
      <c r="D129" s="13">
        <v>200</v>
      </c>
      <c r="E129" s="16">
        <v>0.25</v>
      </c>
      <c r="F129" s="16">
        <v>0.25</v>
      </c>
      <c r="G129" s="16">
        <v>25.35</v>
      </c>
      <c r="H129" s="16">
        <v>104.07</v>
      </c>
      <c r="I129" s="16">
        <v>0.01</v>
      </c>
      <c r="J129" s="16">
        <v>2.7</v>
      </c>
      <c r="K129" s="16">
        <v>0.01</v>
      </c>
      <c r="L129" s="16">
        <v>0.11</v>
      </c>
      <c r="M129" s="16">
        <v>9.3000000000000007</v>
      </c>
      <c r="N129" s="16">
        <v>5.49</v>
      </c>
      <c r="O129" s="16">
        <v>4</v>
      </c>
      <c r="P129" s="16">
        <v>0.34</v>
      </c>
    </row>
    <row r="130" spans="2:16" x14ac:dyDescent="0.25">
      <c r="B130" s="38"/>
      <c r="C130" s="13" t="s">
        <v>21</v>
      </c>
      <c r="D130" s="13">
        <v>40</v>
      </c>
      <c r="E130" s="16">
        <v>3.3</v>
      </c>
      <c r="F130" s="16">
        <v>1.2</v>
      </c>
      <c r="G130" s="16">
        <v>19.920000000000002</v>
      </c>
      <c r="H130" s="16">
        <v>104</v>
      </c>
      <c r="I130" s="16">
        <v>0.1</v>
      </c>
      <c r="J130" s="16">
        <v>0</v>
      </c>
      <c r="K130" s="16">
        <v>0</v>
      </c>
      <c r="L130" s="16">
        <v>1.69</v>
      </c>
      <c r="M130" s="16">
        <v>14.21</v>
      </c>
      <c r="N130" s="16">
        <v>56.88</v>
      </c>
      <c r="O130" s="16">
        <v>23.55</v>
      </c>
      <c r="P130" s="16">
        <v>1.07</v>
      </c>
    </row>
    <row r="131" spans="2:16" x14ac:dyDescent="0.25">
      <c r="B131" s="38"/>
      <c r="C131" s="14" t="s">
        <v>22</v>
      </c>
      <c r="D131" s="14"/>
      <c r="E131" s="33">
        <f>SUM(E127:E130)</f>
        <v>30.5</v>
      </c>
      <c r="F131" s="33">
        <f t="shared" ref="F131:P131" si="24">SUM(F127:F130)</f>
        <v>25.099999999999998</v>
      </c>
      <c r="G131" s="33">
        <f t="shared" si="24"/>
        <v>91.24</v>
      </c>
      <c r="H131" s="33">
        <f t="shared" si="24"/>
        <v>714.55</v>
      </c>
      <c r="I131" s="33">
        <f t="shared" si="24"/>
        <v>0.44000000000000006</v>
      </c>
      <c r="J131" s="33">
        <f t="shared" si="24"/>
        <v>5.08</v>
      </c>
      <c r="K131" s="33">
        <f t="shared" si="24"/>
        <v>9.9999999999999992E-2</v>
      </c>
      <c r="L131" s="33">
        <f t="shared" si="24"/>
        <v>2.84</v>
      </c>
      <c r="M131" s="33">
        <f t="shared" si="24"/>
        <v>187.56000000000003</v>
      </c>
      <c r="N131" s="33">
        <f t="shared" si="24"/>
        <v>427.49</v>
      </c>
      <c r="O131" s="33">
        <f t="shared" si="24"/>
        <v>157.23000000000002</v>
      </c>
      <c r="P131" s="33">
        <f t="shared" si="24"/>
        <v>6.48</v>
      </c>
    </row>
    <row r="132" spans="2:16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2:16" ht="15.75" x14ac:dyDescent="0.25">
      <c r="B133" s="24"/>
      <c r="C133" s="29" t="s">
        <v>52</v>
      </c>
      <c r="D133" s="29"/>
      <c r="E133" s="29"/>
      <c r="F133" s="29"/>
      <c r="G133" s="29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2:16" ht="15.75" x14ac:dyDescent="0.25">
      <c r="B134" s="24"/>
      <c r="C134" s="29" t="s">
        <v>66</v>
      </c>
      <c r="D134" s="29"/>
      <c r="E134" s="29"/>
      <c r="F134" s="29"/>
      <c r="G134" s="29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2:16" x14ac:dyDescent="0.25">
      <c r="B135" s="34" t="s">
        <v>0</v>
      </c>
      <c r="C135" s="14" t="s">
        <v>2</v>
      </c>
      <c r="D135" s="14" t="s">
        <v>1</v>
      </c>
      <c r="E135" s="35" t="s">
        <v>5</v>
      </c>
      <c r="F135" s="35"/>
      <c r="G135" s="35"/>
      <c r="H135" s="35"/>
      <c r="I135" s="35" t="s">
        <v>10</v>
      </c>
      <c r="J135" s="35"/>
      <c r="K135" s="35"/>
      <c r="L135" s="35"/>
      <c r="M135" s="35" t="s">
        <v>15</v>
      </c>
      <c r="N135" s="35"/>
      <c r="O135" s="35"/>
      <c r="P135" s="35"/>
    </row>
    <row r="136" spans="2:16" x14ac:dyDescent="0.25">
      <c r="B136" s="34"/>
      <c r="C136" s="14" t="s">
        <v>3</v>
      </c>
      <c r="D136" s="14" t="s">
        <v>4</v>
      </c>
      <c r="E136" s="14" t="s">
        <v>6</v>
      </c>
      <c r="F136" s="14" t="s">
        <v>7</v>
      </c>
      <c r="G136" s="14" t="s">
        <v>8</v>
      </c>
      <c r="H136" s="14" t="s">
        <v>9</v>
      </c>
      <c r="I136" s="14" t="s">
        <v>11</v>
      </c>
      <c r="J136" s="14" t="s">
        <v>12</v>
      </c>
      <c r="K136" s="14" t="s">
        <v>13</v>
      </c>
      <c r="L136" s="14" t="s">
        <v>14</v>
      </c>
      <c r="M136" s="14" t="s">
        <v>16</v>
      </c>
      <c r="N136" s="14" t="s">
        <v>17</v>
      </c>
      <c r="O136" s="14" t="s">
        <v>18</v>
      </c>
      <c r="P136" s="14" t="s">
        <v>19</v>
      </c>
    </row>
    <row r="137" spans="2:16" ht="15.75" x14ac:dyDescent="0.25">
      <c r="B137" s="13"/>
      <c r="C137" s="40" t="s">
        <v>39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2:16" x14ac:dyDescent="0.25">
      <c r="B138" s="1">
        <v>43</v>
      </c>
      <c r="C138" s="1" t="s">
        <v>68</v>
      </c>
      <c r="D138" s="4" t="s">
        <v>63</v>
      </c>
      <c r="E138" s="2">
        <v>2.31</v>
      </c>
      <c r="F138" s="2">
        <v>7.74</v>
      </c>
      <c r="G138" s="2">
        <v>15.43</v>
      </c>
      <c r="H138" s="2">
        <v>140.59</v>
      </c>
      <c r="I138" s="2">
        <v>0.05</v>
      </c>
      <c r="J138" s="2">
        <v>6.26</v>
      </c>
      <c r="K138" s="2">
        <v>0.02</v>
      </c>
      <c r="L138" s="2">
        <v>2.39</v>
      </c>
      <c r="M138" s="2">
        <v>38.89</v>
      </c>
      <c r="N138" s="2">
        <v>71.55</v>
      </c>
      <c r="O138" s="2">
        <v>30.89</v>
      </c>
      <c r="P138" s="2">
        <v>0.79</v>
      </c>
    </row>
    <row r="139" spans="2:16" x14ac:dyDescent="0.25">
      <c r="B139" s="13">
        <v>283</v>
      </c>
      <c r="C139" s="13" t="s">
        <v>25</v>
      </c>
      <c r="D139" s="13">
        <v>200</v>
      </c>
      <c r="E139" s="16">
        <v>0.56000000000000005</v>
      </c>
      <c r="F139" s="16">
        <v>0</v>
      </c>
      <c r="G139" s="16">
        <v>27.89</v>
      </c>
      <c r="H139" s="16">
        <v>113.79</v>
      </c>
      <c r="I139" s="16">
        <v>0.03</v>
      </c>
      <c r="J139" s="16">
        <v>1.22</v>
      </c>
      <c r="K139" s="16">
        <v>0.18</v>
      </c>
      <c r="L139" s="16">
        <v>1.68</v>
      </c>
      <c r="M139" s="16">
        <v>49.5</v>
      </c>
      <c r="N139" s="16">
        <v>44.53</v>
      </c>
      <c r="O139" s="16">
        <v>32.03</v>
      </c>
      <c r="P139" s="16">
        <v>1.02</v>
      </c>
    </row>
    <row r="140" spans="2:16" x14ac:dyDescent="0.25">
      <c r="B140" s="13"/>
      <c r="C140" s="13" t="s">
        <v>21</v>
      </c>
      <c r="D140" s="13">
        <v>40</v>
      </c>
      <c r="E140" s="16">
        <v>3.3</v>
      </c>
      <c r="F140" s="16">
        <v>1.2</v>
      </c>
      <c r="G140" s="16">
        <v>19.920000000000002</v>
      </c>
      <c r="H140" s="16">
        <v>104</v>
      </c>
      <c r="I140" s="16">
        <v>0.1</v>
      </c>
      <c r="J140" s="16">
        <v>0</v>
      </c>
      <c r="K140" s="16">
        <v>0</v>
      </c>
      <c r="L140" s="16">
        <v>1.69</v>
      </c>
      <c r="M140" s="16">
        <v>14.21</v>
      </c>
      <c r="N140" s="16">
        <v>56.88</v>
      </c>
      <c r="O140" s="16">
        <v>23.55</v>
      </c>
      <c r="P140" s="16">
        <v>1.07</v>
      </c>
    </row>
    <row r="141" spans="2:16" x14ac:dyDescent="0.25">
      <c r="B141" s="13"/>
      <c r="C141" s="16" t="s">
        <v>47</v>
      </c>
      <c r="D141" s="38">
        <v>200</v>
      </c>
      <c r="E141" s="16">
        <v>5.6</v>
      </c>
      <c r="F141" s="16">
        <v>4</v>
      </c>
      <c r="G141" s="16">
        <v>19</v>
      </c>
      <c r="H141" s="16">
        <v>134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x14ac:dyDescent="0.25">
      <c r="B142" s="13"/>
      <c r="C142" s="13" t="s">
        <v>26</v>
      </c>
      <c r="D142" s="13">
        <v>40</v>
      </c>
      <c r="E142" s="16">
        <v>2.96</v>
      </c>
      <c r="F142" s="16">
        <v>3.76</v>
      </c>
      <c r="G142" s="16">
        <v>49.56</v>
      </c>
      <c r="H142" s="16">
        <v>162.80000000000001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</row>
    <row r="143" spans="2:16" x14ac:dyDescent="0.25">
      <c r="B143" s="14"/>
      <c r="C143" s="14" t="s">
        <v>22</v>
      </c>
      <c r="D143" s="14"/>
      <c r="E143" s="33">
        <f>SUM(E138:E142)</f>
        <v>14.73</v>
      </c>
      <c r="F143" s="33">
        <f t="shared" ref="F143:P143" si="25">SUM(F138:F142)</f>
        <v>16.7</v>
      </c>
      <c r="G143" s="33">
        <f t="shared" si="25"/>
        <v>131.80000000000001</v>
      </c>
      <c r="H143" s="33">
        <f t="shared" si="25"/>
        <v>655.18000000000006</v>
      </c>
      <c r="I143" s="33">
        <f t="shared" si="25"/>
        <v>0.18</v>
      </c>
      <c r="J143" s="33">
        <f t="shared" si="25"/>
        <v>7.4799999999999995</v>
      </c>
      <c r="K143" s="33">
        <f t="shared" si="25"/>
        <v>0.19999999999999998</v>
      </c>
      <c r="L143" s="33">
        <f t="shared" si="25"/>
        <v>5.76</v>
      </c>
      <c r="M143" s="33">
        <f t="shared" si="25"/>
        <v>102.6</v>
      </c>
      <c r="N143" s="33">
        <f t="shared" si="25"/>
        <v>172.96</v>
      </c>
      <c r="O143" s="33">
        <f t="shared" si="25"/>
        <v>86.47</v>
      </c>
      <c r="P143" s="33">
        <f t="shared" si="25"/>
        <v>2.88</v>
      </c>
    </row>
    <row r="144" spans="2:16" x14ac:dyDescent="0.25">
      <c r="B144" s="14"/>
      <c r="C144" s="14"/>
      <c r="D144" s="1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2:16" x14ac:dyDescent="0.25">
      <c r="B145" s="13"/>
      <c r="C145" s="14" t="s">
        <v>42</v>
      </c>
      <c r="D145" s="13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2:16" x14ac:dyDescent="0.25">
      <c r="B146" s="1">
        <v>227</v>
      </c>
      <c r="C146" s="1" t="s">
        <v>34</v>
      </c>
      <c r="D146" s="1">
        <v>150</v>
      </c>
      <c r="E146" s="2">
        <v>5.52</v>
      </c>
      <c r="F146" s="2">
        <v>5.3</v>
      </c>
      <c r="G146" s="2">
        <v>35.299999999999997</v>
      </c>
      <c r="H146" s="2">
        <v>211.09</v>
      </c>
      <c r="I146" s="2">
        <v>0.09</v>
      </c>
      <c r="J146" s="2">
        <v>0</v>
      </c>
      <c r="K146" s="2">
        <v>0.03</v>
      </c>
      <c r="L146" s="2">
        <v>0.99</v>
      </c>
      <c r="M146" s="2">
        <v>13.1</v>
      </c>
      <c r="N146" s="2">
        <v>55.28</v>
      </c>
      <c r="O146" s="2">
        <v>20.67</v>
      </c>
      <c r="P146" s="2">
        <v>1.1599999999999999</v>
      </c>
    </row>
    <row r="147" spans="2:16" x14ac:dyDescent="0.25">
      <c r="B147" s="1">
        <v>202</v>
      </c>
      <c r="C147" s="3" t="s">
        <v>29</v>
      </c>
      <c r="D147" s="1">
        <v>110</v>
      </c>
      <c r="E147" s="2">
        <v>14.14</v>
      </c>
      <c r="F147" s="2">
        <v>16.059999999999999</v>
      </c>
      <c r="G147" s="2">
        <v>9.61</v>
      </c>
      <c r="H147" s="2">
        <v>239.61</v>
      </c>
      <c r="I147" s="2">
        <v>0.1</v>
      </c>
      <c r="J147" s="2">
        <v>2.38</v>
      </c>
      <c r="K147" s="2">
        <v>0.06</v>
      </c>
      <c r="L147" s="2">
        <v>0.56000000000000005</v>
      </c>
      <c r="M147" s="2">
        <v>149.05000000000001</v>
      </c>
      <c r="N147" s="2">
        <v>200.75</v>
      </c>
      <c r="O147" s="2">
        <v>32.18</v>
      </c>
      <c r="P147" s="2">
        <v>1.77</v>
      </c>
    </row>
    <row r="148" spans="2:16" x14ac:dyDescent="0.25">
      <c r="B148" s="17">
        <v>300</v>
      </c>
      <c r="C148" s="13" t="s">
        <v>40</v>
      </c>
      <c r="D148" s="13">
        <v>200</v>
      </c>
      <c r="E148" s="16">
        <v>0.12</v>
      </c>
      <c r="F148" s="16">
        <v>0</v>
      </c>
      <c r="G148" s="16">
        <v>12.04</v>
      </c>
      <c r="H148" s="16">
        <v>48.64</v>
      </c>
      <c r="I148" s="16">
        <v>0</v>
      </c>
      <c r="J148" s="16">
        <v>0</v>
      </c>
      <c r="K148" s="16">
        <v>0</v>
      </c>
      <c r="L148" s="16">
        <v>0</v>
      </c>
      <c r="M148" s="16">
        <v>3.45</v>
      </c>
      <c r="N148" s="16">
        <v>2</v>
      </c>
      <c r="O148" s="16">
        <v>1.5</v>
      </c>
      <c r="P148" s="16">
        <v>0.25</v>
      </c>
    </row>
    <row r="149" spans="2:16" x14ac:dyDescent="0.25">
      <c r="B149" s="13"/>
      <c r="C149" s="13" t="s">
        <v>21</v>
      </c>
      <c r="D149" s="13">
        <v>40</v>
      </c>
      <c r="E149" s="16">
        <v>3.3</v>
      </c>
      <c r="F149" s="16">
        <v>1.2</v>
      </c>
      <c r="G149" s="16">
        <v>19.920000000000002</v>
      </c>
      <c r="H149" s="16">
        <v>104</v>
      </c>
      <c r="I149" s="16">
        <v>0.1</v>
      </c>
      <c r="J149" s="16">
        <v>0</v>
      </c>
      <c r="K149" s="16">
        <v>0</v>
      </c>
      <c r="L149" s="16">
        <v>1.69</v>
      </c>
      <c r="M149" s="16">
        <v>14.21</v>
      </c>
      <c r="N149" s="16">
        <v>56.88</v>
      </c>
      <c r="O149" s="16">
        <v>23.55</v>
      </c>
      <c r="P149" s="16">
        <v>1.07</v>
      </c>
    </row>
    <row r="150" spans="2:16" x14ac:dyDescent="0.25">
      <c r="B150" s="13"/>
      <c r="C150" s="13" t="s">
        <v>69</v>
      </c>
      <c r="D150" s="13">
        <v>35</v>
      </c>
      <c r="E150" s="16">
        <v>0.6</v>
      </c>
      <c r="F150" s="16">
        <v>2.8</v>
      </c>
      <c r="G150" s="16">
        <v>24.9</v>
      </c>
      <c r="H150" s="16">
        <v>126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x14ac:dyDescent="0.25">
      <c r="B151" s="13"/>
      <c r="C151" s="14" t="s">
        <v>22</v>
      </c>
      <c r="D151" s="14"/>
      <c r="E151" s="33">
        <f>SUM(E146:E150)</f>
        <v>23.680000000000003</v>
      </c>
      <c r="F151" s="33">
        <f t="shared" ref="F151:P151" si="26">SUM(F146:F150)</f>
        <v>25.36</v>
      </c>
      <c r="G151" s="33">
        <f t="shared" si="26"/>
        <v>101.77000000000001</v>
      </c>
      <c r="H151" s="33">
        <f t="shared" si="26"/>
        <v>729.34</v>
      </c>
      <c r="I151" s="33">
        <f t="shared" si="26"/>
        <v>0.29000000000000004</v>
      </c>
      <c r="J151" s="33">
        <f t="shared" si="26"/>
        <v>2.38</v>
      </c>
      <c r="K151" s="33">
        <f t="shared" si="26"/>
        <v>0.09</v>
      </c>
      <c r="L151" s="33">
        <f t="shared" si="26"/>
        <v>3.24</v>
      </c>
      <c r="M151" s="33">
        <f t="shared" si="26"/>
        <v>179.81</v>
      </c>
      <c r="N151" s="33">
        <f t="shared" si="26"/>
        <v>314.90999999999997</v>
      </c>
      <c r="O151" s="33">
        <f t="shared" si="26"/>
        <v>77.900000000000006</v>
      </c>
      <c r="P151" s="33">
        <f t="shared" si="26"/>
        <v>4.25</v>
      </c>
    </row>
    <row r="152" spans="2:16" x14ac:dyDescent="0.25">
      <c r="B152" s="13"/>
      <c r="C152" s="13"/>
      <c r="D152" s="13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2:16" x14ac:dyDescent="0.25">
      <c r="B153" s="13"/>
      <c r="C153" s="14" t="s">
        <v>44</v>
      </c>
      <c r="D153" s="13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2:16" x14ac:dyDescent="0.25">
      <c r="B154" s="1">
        <v>66</v>
      </c>
      <c r="C154" s="1" t="s">
        <v>70</v>
      </c>
      <c r="D154" s="1">
        <v>250</v>
      </c>
      <c r="E154" s="2">
        <v>6.32</v>
      </c>
      <c r="F154" s="2">
        <v>17.510000000000002</v>
      </c>
      <c r="G154" s="2">
        <v>10.49</v>
      </c>
      <c r="H154" s="2">
        <v>131.53</v>
      </c>
      <c r="I154" s="2">
        <v>7.0000000000000007E-2</v>
      </c>
      <c r="J154" s="2">
        <v>18.04</v>
      </c>
      <c r="K154" s="2">
        <v>0.24</v>
      </c>
      <c r="L154" s="2">
        <v>0.22</v>
      </c>
      <c r="M154" s="2">
        <v>44.23</v>
      </c>
      <c r="N154" s="2">
        <v>53.63</v>
      </c>
      <c r="O154" s="2">
        <v>21.58</v>
      </c>
      <c r="P154" s="2">
        <v>0.77</v>
      </c>
    </row>
    <row r="155" spans="2:16" x14ac:dyDescent="0.25">
      <c r="B155" s="13">
        <v>238</v>
      </c>
      <c r="C155" s="13" t="s">
        <v>45</v>
      </c>
      <c r="D155" s="13">
        <v>200</v>
      </c>
      <c r="E155" s="16">
        <v>0.48</v>
      </c>
      <c r="F155" s="16">
        <v>0.25</v>
      </c>
      <c r="G155" s="16">
        <v>26.81</v>
      </c>
      <c r="H155" s="16">
        <v>110.96</v>
      </c>
      <c r="I155" s="16">
        <v>0.03</v>
      </c>
      <c r="J155" s="16">
        <v>27</v>
      </c>
      <c r="K155" s="16">
        <v>0</v>
      </c>
      <c r="L155" s="16">
        <v>0.14000000000000001</v>
      </c>
      <c r="M155" s="16">
        <v>19</v>
      </c>
      <c r="N155" s="16">
        <v>12.5</v>
      </c>
      <c r="O155" s="16">
        <v>7.9</v>
      </c>
      <c r="P155" s="16">
        <v>0.84</v>
      </c>
    </row>
    <row r="156" spans="2:16" x14ac:dyDescent="0.25">
      <c r="B156" s="13"/>
      <c r="C156" s="13" t="s">
        <v>21</v>
      </c>
      <c r="D156" s="13">
        <v>40</v>
      </c>
      <c r="E156" s="16">
        <v>3.3</v>
      </c>
      <c r="F156" s="16">
        <v>1.2</v>
      </c>
      <c r="G156" s="16">
        <v>19.920000000000002</v>
      </c>
      <c r="H156" s="16">
        <v>104</v>
      </c>
      <c r="I156" s="16">
        <v>0.1</v>
      </c>
      <c r="J156" s="16">
        <v>0</v>
      </c>
      <c r="K156" s="16">
        <v>0</v>
      </c>
      <c r="L156" s="16">
        <v>1.69</v>
      </c>
      <c r="M156" s="16">
        <v>14.21</v>
      </c>
      <c r="N156" s="16">
        <v>56.88</v>
      </c>
      <c r="O156" s="16">
        <v>23.55</v>
      </c>
      <c r="P156" s="16">
        <v>1.07</v>
      </c>
    </row>
    <row r="157" spans="2:16" x14ac:dyDescent="0.25">
      <c r="B157" s="13"/>
      <c r="C157" s="16" t="s">
        <v>41</v>
      </c>
      <c r="D157" s="38">
        <v>100</v>
      </c>
      <c r="E157" s="16">
        <v>2.7</v>
      </c>
      <c r="F157" s="16">
        <v>12</v>
      </c>
      <c r="G157" s="16">
        <v>17.899999999999999</v>
      </c>
      <c r="H157" s="16">
        <v>94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</row>
    <row r="158" spans="2:16" x14ac:dyDescent="0.25">
      <c r="B158" s="13"/>
      <c r="C158" s="14" t="s">
        <v>22</v>
      </c>
      <c r="D158" s="14"/>
      <c r="E158" s="33">
        <f>SUM(E154:E157)</f>
        <v>12.8</v>
      </c>
      <c r="F158" s="33">
        <f>SUM(F154:F157)</f>
        <v>30.96</v>
      </c>
      <c r="G158" s="33">
        <f>SUM(G154:G157)</f>
        <v>75.12</v>
      </c>
      <c r="H158" s="33">
        <f>SUM(H154:H157)</f>
        <v>440.49</v>
      </c>
      <c r="I158" s="33">
        <f>SUM(I154:I157)</f>
        <v>0.2</v>
      </c>
      <c r="J158" s="33">
        <f>SUM(J154:J157)</f>
        <v>45.04</v>
      </c>
      <c r="K158" s="33">
        <f>SUM(K154:K157)</f>
        <v>0.24</v>
      </c>
      <c r="L158" s="33">
        <f>SUM(L154:L157)</f>
        <v>2.0499999999999998</v>
      </c>
      <c r="M158" s="33">
        <f>SUM(M154:M157)</f>
        <v>77.44</v>
      </c>
      <c r="N158" s="33">
        <f>SUM(N154:N157)</f>
        <v>123.00999999999999</v>
      </c>
      <c r="O158" s="33">
        <f>SUM(O154:O157)</f>
        <v>53.03</v>
      </c>
      <c r="P158" s="33">
        <f>SUM(P154:P157)</f>
        <v>2.6799999999999997</v>
      </c>
    </row>
    <row r="159" spans="2:16" x14ac:dyDescent="0.25">
      <c r="B159" s="13"/>
      <c r="C159" s="13"/>
      <c r="D159" s="13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2:16" x14ac:dyDescent="0.25">
      <c r="B160" s="13"/>
      <c r="C160" s="14" t="s">
        <v>46</v>
      </c>
      <c r="D160" s="13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2:16" x14ac:dyDescent="0.25">
      <c r="B161" s="13">
        <v>210</v>
      </c>
      <c r="C161" s="13" t="s">
        <v>33</v>
      </c>
      <c r="D161" s="13">
        <v>200</v>
      </c>
      <c r="E161" s="16">
        <v>5.24</v>
      </c>
      <c r="F161" s="16">
        <v>6.46</v>
      </c>
      <c r="G161" s="16">
        <v>26.9</v>
      </c>
      <c r="H161" s="16">
        <v>174.32</v>
      </c>
      <c r="I161" s="16">
        <v>0.05</v>
      </c>
      <c r="J161" s="16">
        <v>34.11</v>
      </c>
      <c r="K161" s="16">
        <v>0.1</v>
      </c>
      <c r="L161" s="16">
        <v>0.2</v>
      </c>
      <c r="M161" s="16">
        <v>57.47</v>
      </c>
      <c r="N161" s="16">
        <v>47.67</v>
      </c>
      <c r="O161" s="16">
        <v>19.82</v>
      </c>
      <c r="P161" s="16">
        <v>0.91</v>
      </c>
    </row>
    <row r="162" spans="2:16" x14ac:dyDescent="0.25">
      <c r="B162" s="13">
        <v>212</v>
      </c>
      <c r="C162" s="18" t="s">
        <v>31</v>
      </c>
      <c r="D162" s="13">
        <v>75</v>
      </c>
      <c r="E162" s="16">
        <v>18.22</v>
      </c>
      <c r="F162" s="16">
        <v>18.22</v>
      </c>
      <c r="G162" s="16">
        <v>0.97</v>
      </c>
      <c r="H162" s="16">
        <v>242.68</v>
      </c>
      <c r="I162" s="16">
        <v>7.0000000000000007E-2</v>
      </c>
      <c r="J162" s="16">
        <v>0.97</v>
      </c>
      <c r="K162" s="16">
        <v>0.13</v>
      </c>
      <c r="L162" s="16">
        <v>0.56000000000000005</v>
      </c>
      <c r="M162" s="16">
        <v>19.45</v>
      </c>
      <c r="N162" s="16">
        <v>169.8</v>
      </c>
      <c r="O162" s="16">
        <v>19.45</v>
      </c>
      <c r="P162" s="16">
        <v>1.65</v>
      </c>
    </row>
    <row r="163" spans="2:16" x14ac:dyDescent="0.25">
      <c r="B163" s="13">
        <v>289</v>
      </c>
      <c r="C163" s="13" t="s">
        <v>27</v>
      </c>
      <c r="D163" s="38">
        <v>200</v>
      </c>
      <c r="E163" s="13">
        <v>0.68</v>
      </c>
      <c r="F163" s="16">
        <v>0</v>
      </c>
      <c r="G163" s="13">
        <v>21.02</v>
      </c>
      <c r="H163" s="13">
        <v>46.87</v>
      </c>
      <c r="I163" s="16">
        <v>0</v>
      </c>
      <c r="J163" s="16">
        <v>3</v>
      </c>
      <c r="K163" s="16">
        <v>0</v>
      </c>
      <c r="L163" s="16">
        <v>0.2</v>
      </c>
      <c r="M163" s="16">
        <v>3.4</v>
      </c>
      <c r="N163" s="16">
        <v>2.2000000000000002</v>
      </c>
      <c r="O163" s="16">
        <v>3</v>
      </c>
      <c r="P163" s="13">
        <v>0.18</v>
      </c>
    </row>
    <row r="164" spans="2:16" x14ac:dyDescent="0.25">
      <c r="B164" s="13"/>
      <c r="C164" s="13" t="s">
        <v>21</v>
      </c>
      <c r="D164" s="13">
        <v>40</v>
      </c>
      <c r="E164" s="16">
        <v>3.3</v>
      </c>
      <c r="F164" s="16">
        <v>1.2</v>
      </c>
      <c r="G164" s="16">
        <v>19.920000000000002</v>
      </c>
      <c r="H164" s="16">
        <v>104</v>
      </c>
      <c r="I164" s="16">
        <v>0.1</v>
      </c>
      <c r="J164" s="16">
        <v>0</v>
      </c>
      <c r="K164" s="16">
        <v>0</v>
      </c>
      <c r="L164" s="16">
        <v>1.69</v>
      </c>
      <c r="M164" s="16">
        <v>14.21</v>
      </c>
      <c r="N164" s="16">
        <v>56.88</v>
      </c>
      <c r="O164" s="16">
        <v>23.55</v>
      </c>
      <c r="P164" s="16">
        <v>1.07</v>
      </c>
    </row>
    <row r="165" spans="2:16" x14ac:dyDescent="0.25">
      <c r="B165" s="13"/>
      <c r="C165" s="13" t="s">
        <v>43</v>
      </c>
      <c r="D165" s="13">
        <v>150</v>
      </c>
      <c r="E165" s="16">
        <v>1.4</v>
      </c>
      <c r="F165" s="16">
        <v>0</v>
      </c>
      <c r="G165" s="13">
        <v>24.38</v>
      </c>
      <c r="H165" s="13">
        <v>101.3</v>
      </c>
      <c r="I165" s="13">
        <v>0.06</v>
      </c>
      <c r="J165" s="13">
        <v>39.1</v>
      </c>
      <c r="K165" s="13">
        <v>9.32</v>
      </c>
      <c r="L165" s="16">
        <v>0.6</v>
      </c>
      <c r="M165" s="13">
        <v>110.55</v>
      </c>
      <c r="N165" s="16">
        <v>30.9</v>
      </c>
      <c r="O165" s="13">
        <v>31.95</v>
      </c>
      <c r="P165" s="13">
        <v>1.55</v>
      </c>
    </row>
    <row r="166" spans="2:16" x14ac:dyDescent="0.25">
      <c r="B166" s="13"/>
      <c r="C166" s="14" t="s">
        <v>22</v>
      </c>
      <c r="D166" s="14"/>
      <c r="E166" s="14">
        <f>SUM(E161:E165)</f>
        <v>28.84</v>
      </c>
      <c r="F166" s="14">
        <f t="shared" ref="F166:P166" si="27">SUM(F161:F165)</f>
        <v>25.88</v>
      </c>
      <c r="G166" s="14">
        <f t="shared" si="27"/>
        <v>93.19</v>
      </c>
      <c r="H166" s="14">
        <f t="shared" si="27"/>
        <v>669.17</v>
      </c>
      <c r="I166" s="14">
        <f t="shared" si="27"/>
        <v>0.28000000000000003</v>
      </c>
      <c r="J166" s="14">
        <f t="shared" si="27"/>
        <v>77.180000000000007</v>
      </c>
      <c r="K166" s="14">
        <f t="shared" si="27"/>
        <v>9.5500000000000007</v>
      </c>
      <c r="L166" s="14">
        <f t="shared" si="27"/>
        <v>3.25</v>
      </c>
      <c r="M166" s="14">
        <f t="shared" si="27"/>
        <v>205.07999999999998</v>
      </c>
      <c r="N166" s="14">
        <f t="shared" si="27"/>
        <v>307.45</v>
      </c>
      <c r="O166" s="14">
        <f t="shared" si="27"/>
        <v>97.77</v>
      </c>
      <c r="P166" s="14">
        <f t="shared" si="27"/>
        <v>5.36</v>
      </c>
    </row>
    <row r="167" spans="2:16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2:16" x14ac:dyDescent="0.25">
      <c r="B168" s="13"/>
      <c r="C168" s="14" t="s">
        <v>58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2:16" x14ac:dyDescent="0.25">
      <c r="B169" s="13">
        <v>241</v>
      </c>
      <c r="C169" s="13" t="s">
        <v>24</v>
      </c>
      <c r="D169" s="13">
        <v>200</v>
      </c>
      <c r="E169" s="16">
        <v>4.26</v>
      </c>
      <c r="F169" s="16">
        <v>8.08</v>
      </c>
      <c r="G169" s="16">
        <v>31.06</v>
      </c>
      <c r="H169" s="16">
        <v>213.94</v>
      </c>
      <c r="I169" s="16">
        <v>0.18</v>
      </c>
      <c r="J169" s="16">
        <v>7.18</v>
      </c>
      <c r="K169" s="16">
        <v>0.06</v>
      </c>
      <c r="L169" s="16">
        <v>0.26</v>
      </c>
      <c r="M169" s="16">
        <v>53.28</v>
      </c>
      <c r="N169" s="16">
        <v>117.4</v>
      </c>
      <c r="O169" s="16">
        <v>37.1</v>
      </c>
      <c r="P169" s="16">
        <v>1.34</v>
      </c>
    </row>
    <row r="170" spans="2:16" x14ac:dyDescent="0.25">
      <c r="B170" s="13">
        <v>145</v>
      </c>
      <c r="C170" s="18" t="s">
        <v>71</v>
      </c>
      <c r="D170" s="13">
        <v>75</v>
      </c>
      <c r="E170" s="16">
        <v>12.3</v>
      </c>
      <c r="F170" s="16">
        <v>4.8</v>
      </c>
      <c r="G170" s="16">
        <v>0.43</v>
      </c>
      <c r="H170" s="16">
        <v>100.1</v>
      </c>
      <c r="I170" s="16">
        <v>0.05</v>
      </c>
      <c r="J170" s="16">
        <v>0.4</v>
      </c>
      <c r="K170" s="16">
        <v>0.18</v>
      </c>
      <c r="L170" s="16">
        <v>1.08</v>
      </c>
      <c r="M170" s="16">
        <v>23.45</v>
      </c>
      <c r="N170" s="16">
        <v>136.21</v>
      </c>
      <c r="O170" s="16">
        <v>17.510000000000002</v>
      </c>
      <c r="P170" s="16">
        <v>0.38</v>
      </c>
    </row>
    <row r="171" spans="2:16" x14ac:dyDescent="0.25">
      <c r="B171" s="13">
        <v>283</v>
      </c>
      <c r="C171" s="13" t="s">
        <v>25</v>
      </c>
      <c r="D171" s="13">
        <v>200</v>
      </c>
      <c r="E171" s="16">
        <v>0.56000000000000005</v>
      </c>
      <c r="F171" s="16">
        <v>0</v>
      </c>
      <c r="G171" s="16">
        <v>27.89</v>
      </c>
      <c r="H171" s="16">
        <v>113.79</v>
      </c>
      <c r="I171" s="16">
        <v>0.03</v>
      </c>
      <c r="J171" s="16">
        <v>1.22</v>
      </c>
      <c r="K171" s="16">
        <v>0.18</v>
      </c>
      <c r="L171" s="16">
        <v>1.68</v>
      </c>
      <c r="M171" s="16">
        <v>49.5</v>
      </c>
      <c r="N171" s="16">
        <v>44.53</v>
      </c>
      <c r="O171" s="16">
        <v>32.03</v>
      </c>
      <c r="P171" s="16">
        <v>1.02</v>
      </c>
    </row>
    <row r="172" spans="2:16" x14ac:dyDescent="0.25">
      <c r="B172" s="13"/>
      <c r="C172" s="13" t="s">
        <v>21</v>
      </c>
      <c r="D172" s="13">
        <v>40</v>
      </c>
      <c r="E172" s="16">
        <v>3.3</v>
      </c>
      <c r="F172" s="16">
        <v>1.2</v>
      </c>
      <c r="G172" s="16">
        <v>19.920000000000002</v>
      </c>
      <c r="H172" s="16">
        <v>104</v>
      </c>
      <c r="I172" s="16">
        <v>0.1</v>
      </c>
      <c r="J172" s="16">
        <v>0</v>
      </c>
      <c r="K172" s="16">
        <v>0</v>
      </c>
      <c r="L172" s="16">
        <v>1.69</v>
      </c>
      <c r="M172" s="16">
        <v>14.21</v>
      </c>
      <c r="N172" s="16">
        <v>56.88</v>
      </c>
      <c r="O172" s="16">
        <v>23.55</v>
      </c>
      <c r="P172" s="16">
        <v>1.07</v>
      </c>
    </row>
    <row r="173" spans="2:16" x14ac:dyDescent="0.25">
      <c r="B173" s="13"/>
      <c r="C173" s="16" t="s">
        <v>47</v>
      </c>
      <c r="D173" s="38">
        <v>200</v>
      </c>
      <c r="E173" s="16">
        <v>5.6</v>
      </c>
      <c r="F173" s="16">
        <v>4</v>
      </c>
      <c r="G173" s="16">
        <v>19</v>
      </c>
      <c r="H173" s="16">
        <v>134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</row>
    <row r="174" spans="2:16" x14ac:dyDescent="0.25">
      <c r="B174" s="13"/>
      <c r="C174" s="14" t="s">
        <v>22</v>
      </c>
      <c r="D174" s="14"/>
      <c r="E174" s="33">
        <f>SUM(E169:E173)</f>
        <v>26.020000000000003</v>
      </c>
      <c r="F174" s="33">
        <f t="shared" ref="F174:P174" si="28">SUM(F169:F173)</f>
        <v>18.079999999999998</v>
      </c>
      <c r="G174" s="33">
        <f t="shared" si="28"/>
        <v>98.3</v>
      </c>
      <c r="H174" s="33">
        <f t="shared" si="28"/>
        <v>665.82999999999993</v>
      </c>
      <c r="I174" s="33">
        <f t="shared" si="28"/>
        <v>0.36</v>
      </c>
      <c r="J174" s="33">
        <f t="shared" si="28"/>
        <v>8.8000000000000007</v>
      </c>
      <c r="K174" s="33">
        <f t="shared" si="28"/>
        <v>0.42</v>
      </c>
      <c r="L174" s="33">
        <f t="shared" si="28"/>
        <v>4.71</v>
      </c>
      <c r="M174" s="33">
        <f t="shared" si="28"/>
        <v>140.44</v>
      </c>
      <c r="N174" s="33">
        <f t="shared" si="28"/>
        <v>355.02</v>
      </c>
      <c r="O174" s="33">
        <f t="shared" si="28"/>
        <v>110.19</v>
      </c>
      <c r="P174" s="33">
        <f t="shared" si="28"/>
        <v>3.8100000000000005</v>
      </c>
    </row>
    <row r="175" spans="2:16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</sheetData>
  <mergeCells count="25">
    <mergeCell ref="M91:P91"/>
    <mergeCell ref="C133:G133"/>
    <mergeCell ref="C134:G134"/>
    <mergeCell ref="B135:B136"/>
    <mergeCell ref="E135:H135"/>
    <mergeCell ref="I135:L135"/>
    <mergeCell ref="M135:P135"/>
    <mergeCell ref="C89:G89"/>
    <mergeCell ref="C90:G90"/>
    <mergeCell ref="B91:B92"/>
    <mergeCell ref="E91:H91"/>
    <mergeCell ref="I91:L91"/>
    <mergeCell ref="I7:L7"/>
    <mergeCell ref="M7:P7"/>
    <mergeCell ref="B3:F3"/>
    <mergeCell ref="B4:F4"/>
    <mergeCell ref="B5:F5"/>
    <mergeCell ref="B7:B8"/>
    <mergeCell ref="E7:H7"/>
    <mergeCell ref="M49:P49"/>
    <mergeCell ref="C47:G47"/>
    <mergeCell ref="C48:G48"/>
    <mergeCell ref="B49:B50"/>
    <mergeCell ref="E49:H49"/>
    <mergeCell ref="I49:L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2022-03-08T05:29:37Z</dcterms:modified>
</cp:coreProperties>
</file>